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yan\Documents\Rachel\"/>
    </mc:Choice>
  </mc:AlternateContent>
  <bookViews>
    <workbookView xWindow="0" yWindow="0" windowWidth="24000" windowHeight="9735" activeTab="1"/>
  </bookViews>
  <sheets>
    <sheet name="Sheet1" sheetId="1" r:id="rId1"/>
    <sheet name="Sheet3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G3" i="3"/>
  <c r="F3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3" i="3"/>
</calcChain>
</file>

<file path=xl/sharedStrings.xml><?xml version="1.0" encoding="utf-8"?>
<sst xmlns="http://schemas.openxmlformats.org/spreadsheetml/2006/main" count="426" uniqueCount="225">
  <si>
    <t>Position</t>
  </si>
  <si>
    <t>time</t>
  </si>
  <si>
    <t>number</t>
  </si>
  <si>
    <t>First Name</t>
  </si>
  <si>
    <t>Surname</t>
  </si>
  <si>
    <t>William</t>
  </si>
  <si>
    <t>Campbell</t>
  </si>
  <si>
    <t>Asim</t>
  </si>
  <si>
    <t>Fiaz</t>
  </si>
  <si>
    <t>Dexter</t>
  </si>
  <si>
    <t>Anderson</t>
  </si>
  <si>
    <t>Summer</t>
  </si>
  <si>
    <t>Fitzpatrick</t>
  </si>
  <si>
    <t>George</t>
  </si>
  <si>
    <t>Harry</t>
  </si>
  <si>
    <t>Ellis</t>
  </si>
  <si>
    <t>Betsy</t>
  </si>
  <si>
    <t>Willis</t>
  </si>
  <si>
    <t>Fraser</t>
  </si>
  <si>
    <t>Abbot</t>
  </si>
  <si>
    <t>James</t>
  </si>
  <si>
    <t>Alice</t>
  </si>
  <si>
    <t>KCAC</t>
  </si>
  <si>
    <t>Age</t>
  </si>
  <si>
    <t>Club</t>
  </si>
  <si>
    <t>U/A</t>
  </si>
  <si>
    <t>Midgely</t>
  </si>
  <si>
    <t>Jessica</t>
  </si>
  <si>
    <t>Rawstron</t>
  </si>
  <si>
    <t>Otley AC</t>
  </si>
  <si>
    <t>Max</t>
  </si>
  <si>
    <t>Swain</t>
  </si>
  <si>
    <t>Anna</t>
  </si>
  <si>
    <t>Petrucci</t>
  </si>
  <si>
    <t>Rebecca</t>
  </si>
  <si>
    <t>Smith</t>
  </si>
  <si>
    <t>Elaina</t>
  </si>
  <si>
    <t>Sophie</t>
  </si>
  <si>
    <t>Beaumont</t>
  </si>
  <si>
    <t>Skyrac</t>
  </si>
  <si>
    <t>Hope</t>
  </si>
  <si>
    <t>Basham</t>
  </si>
  <si>
    <t>Basham's</t>
  </si>
  <si>
    <t>Ben</t>
  </si>
  <si>
    <t>Bedford</t>
  </si>
  <si>
    <t>Piper</t>
  </si>
  <si>
    <t>Benett</t>
  </si>
  <si>
    <t>Tom</t>
  </si>
  <si>
    <t>McCarthy</t>
  </si>
  <si>
    <t>Ilkley</t>
  </si>
  <si>
    <t>Noah</t>
  </si>
  <si>
    <t>Roe</t>
  </si>
  <si>
    <t>Finley</t>
  </si>
  <si>
    <t>Aldred</t>
  </si>
  <si>
    <t>Chloe</t>
  </si>
  <si>
    <t>Sowden</t>
  </si>
  <si>
    <t>Burley Woodhead</t>
  </si>
  <si>
    <t>Stella</t>
  </si>
  <si>
    <t>Osborne</t>
  </si>
  <si>
    <t>Warfdale</t>
  </si>
  <si>
    <t>Charlie</t>
  </si>
  <si>
    <t>Lack</t>
  </si>
  <si>
    <t>Violet</t>
  </si>
  <si>
    <t>Tennent</t>
  </si>
  <si>
    <t>Alister</t>
  </si>
  <si>
    <t>Thompson</t>
  </si>
  <si>
    <t>Amelia</t>
  </si>
  <si>
    <t>Regan</t>
  </si>
  <si>
    <t>Monty</t>
  </si>
  <si>
    <t>Poppy</t>
  </si>
  <si>
    <t>Osmund</t>
  </si>
  <si>
    <t>Nicholas</t>
  </si>
  <si>
    <t>Fell &amp; Dale</t>
  </si>
  <si>
    <t>Martha</t>
  </si>
  <si>
    <t>Lake</t>
  </si>
  <si>
    <t>Hugo</t>
  </si>
  <si>
    <t>Bishop</t>
  </si>
  <si>
    <t>Layla</t>
  </si>
  <si>
    <t>Kirkley</t>
  </si>
  <si>
    <t>Zac</t>
  </si>
  <si>
    <t>Hyland</t>
  </si>
  <si>
    <t>Hooper</t>
  </si>
  <si>
    <t>Isabelle</t>
  </si>
  <si>
    <t>Boyce</t>
  </si>
  <si>
    <t>Seren</t>
  </si>
  <si>
    <t>Toye</t>
  </si>
  <si>
    <t>Harriet</t>
  </si>
  <si>
    <t>Carter</t>
  </si>
  <si>
    <t>Robbert</t>
  </si>
  <si>
    <t>Driver</t>
  </si>
  <si>
    <t>Barlick fell runners</t>
  </si>
  <si>
    <t>Benjamin</t>
  </si>
  <si>
    <t>Charly</t>
  </si>
  <si>
    <t>Catchpole</t>
  </si>
  <si>
    <t>8-18</t>
  </si>
  <si>
    <t>Daniel</t>
  </si>
  <si>
    <t>Ridehalgh</t>
  </si>
  <si>
    <t>wharfedale</t>
  </si>
  <si>
    <t>Brook</t>
  </si>
  <si>
    <t>Hughes</t>
  </si>
  <si>
    <t>Daisy</t>
  </si>
  <si>
    <t>Dimitrijevec</t>
  </si>
  <si>
    <t>Under 8</t>
  </si>
  <si>
    <t xml:space="preserve">Zak </t>
  </si>
  <si>
    <t xml:space="preserve">Holly </t>
  </si>
  <si>
    <t>Davey</t>
  </si>
  <si>
    <t>thomas</t>
  </si>
  <si>
    <t>Ilkley Harriers</t>
  </si>
  <si>
    <t xml:space="preserve">Poppy </t>
  </si>
  <si>
    <t>Connor</t>
  </si>
  <si>
    <t>Fitxpatrick</t>
  </si>
  <si>
    <t>Barlick</t>
  </si>
  <si>
    <t xml:space="preserve">Alex </t>
  </si>
  <si>
    <t>UA</t>
  </si>
  <si>
    <t>Hannah</t>
  </si>
  <si>
    <t>Robinson</t>
  </si>
  <si>
    <t>Andrew</t>
  </si>
  <si>
    <t>Robinosn</t>
  </si>
  <si>
    <t>Jayne</t>
  </si>
  <si>
    <t>Addison</t>
  </si>
  <si>
    <t>Wharfedale</t>
  </si>
  <si>
    <t>Alexander</t>
  </si>
  <si>
    <t>Maddie</t>
  </si>
  <si>
    <t>Stevens</t>
  </si>
  <si>
    <t>Benson</t>
  </si>
  <si>
    <t xml:space="preserve">Sam </t>
  </si>
  <si>
    <t xml:space="preserve">Amy </t>
  </si>
  <si>
    <t>Barton</t>
  </si>
  <si>
    <t>Pheobe</t>
  </si>
  <si>
    <t>Midgeley</t>
  </si>
  <si>
    <t>Jacob</t>
  </si>
  <si>
    <t>Rose</t>
  </si>
  <si>
    <t>Eliza</t>
  </si>
  <si>
    <t>Findlay</t>
  </si>
  <si>
    <t>Bingley</t>
  </si>
  <si>
    <t>Kalyan</t>
  </si>
  <si>
    <t>Dhillon-Downey</t>
  </si>
  <si>
    <t>Lilyana</t>
  </si>
  <si>
    <t>Charlotte</t>
  </si>
  <si>
    <t>Dylan</t>
  </si>
  <si>
    <t>Carr</t>
  </si>
  <si>
    <t>Lewis</t>
  </si>
  <si>
    <t xml:space="preserve">Lewis </t>
  </si>
  <si>
    <t>Boyle</t>
  </si>
  <si>
    <t>Libby</t>
  </si>
  <si>
    <t>Erin</t>
  </si>
  <si>
    <t>Farmery Hague</t>
  </si>
  <si>
    <t>Mig</t>
  </si>
  <si>
    <t>Finlay</t>
  </si>
  <si>
    <t>Liam</t>
  </si>
  <si>
    <t>Lucas</t>
  </si>
  <si>
    <t>Stabler</t>
  </si>
  <si>
    <t>Isaac</t>
  </si>
  <si>
    <t>Carys</t>
  </si>
  <si>
    <t xml:space="preserve">Libby </t>
  </si>
  <si>
    <t>Bennett</t>
  </si>
  <si>
    <t xml:space="preserve">Kieren </t>
  </si>
  <si>
    <t>Green</t>
  </si>
  <si>
    <t xml:space="preserve">Elina </t>
  </si>
  <si>
    <t>Hine</t>
  </si>
  <si>
    <t>Rotherham Harriers</t>
  </si>
  <si>
    <t>Henry</t>
  </si>
  <si>
    <t>Nessiter</t>
  </si>
  <si>
    <t>Isobel</t>
  </si>
  <si>
    <t>Sutcliffe</t>
  </si>
  <si>
    <t>Joseph</t>
  </si>
  <si>
    <t>Eaton</t>
  </si>
  <si>
    <t>Toby</t>
  </si>
  <si>
    <t>Weston</t>
  </si>
  <si>
    <t>Bernadette</t>
  </si>
  <si>
    <t>Raven</t>
  </si>
  <si>
    <t>Kishan</t>
  </si>
  <si>
    <t>Oldham</t>
  </si>
  <si>
    <t>Harvey</t>
  </si>
  <si>
    <t>Edward</t>
  </si>
  <si>
    <t>westlake</t>
  </si>
  <si>
    <t xml:space="preserve">Jack </t>
  </si>
  <si>
    <t>Muir</t>
  </si>
  <si>
    <t>Jonathan</t>
  </si>
  <si>
    <t>Niamh</t>
  </si>
  <si>
    <t>Hattie</t>
  </si>
  <si>
    <t>Matthew</t>
  </si>
  <si>
    <t>Fellandale</t>
  </si>
  <si>
    <t>Rebbecca</t>
  </si>
  <si>
    <t>Richard</t>
  </si>
  <si>
    <t>Dominic</t>
  </si>
  <si>
    <t>Coy</t>
  </si>
  <si>
    <t>Carman</t>
  </si>
  <si>
    <t>Joe</t>
  </si>
  <si>
    <t>Lizzie</t>
  </si>
  <si>
    <t>reilly</t>
  </si>
  <si>
    <t>Ivy</t>
  </si>
  <si>
    <t>Cooper</t>
  </si>
  <si>
    <t>Eric</t>
  </si>
  <si>
    <t>Imogen</t>
  </si>
  <si>
    <t>Olivia</t>
  </si>
  <si>
    <t>Cummings</t>
  </si>
  <si>
    <t>Elizabeth</t>
  </si>
  <si>
    <t>Gibbins</t>
  </si>
  <si>
    <t>Samuel</t>
  </si>
  <si>
    <t>Kirton</t>
  </si>
  <si>
    <t>Grace</t>
  </si>
  <si>
    <t>Williams</t>
  </si>
  <si>
    <t>Kayleigh</t>
  </si>
  <si>
    <t>Ormrod</t>
  </si>
  <si>
    <t>Rossendale</t>
  </si>
  <si>
    <t>Lucy</t>
  </si>
  <si>
    <t>Laycock</t>
  </si>
  <si>
    <t>Sadie</t>
  </si>
  <si>
    <t>Bentham</t>
  </si>
  <si>
    <t>Cesardesa</t>
  </si>
  <si>
    <t>Eduardo</t>
  </si>
  <si>
    <t>Websdale</t>
  </si>
  <si>
    <t>Senna</t>
  </si>
  <si>
    <t>Seth</t>
  </si>
  <si>
    <t>Amber</t>
  </si>
  <si>
    <t>Teale</t>
  </si>
  <si>
    <t>Rees</t>
  </si>
  <si>
    <t>thompson</t>
  </si>
  <si>
    <t>Jake</t>
  </si>
  <si>
    <t>Column1</t>
  </si>
  <si>
    <t>Column2</t>
  </si>
  <si>
    <t>Column3</t>
  </si>
  <si>
    <t>Column4</t>
  </si>
  <si>
    <t>Column5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</si>
</sst>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/>
  </sheetViews>
  <sheetFormatPr defaultRowHeight="15" x14ac:dyDescent="0.25"/>
  <cols>
    <col min="1" max="1" width="8.28515625" bestFit="1" customWidth="1"/>
    <col min="2" max="2" width="9.28515625" customWidth="1"/>
    <col min="4" max="4" width="27.140625" customWidth="1"/>
    <col min="5" max="5" width="26.28515625" customWidth="1"/>
    <col min="6" max="6" width="9.140625" style="2"/>
    <col min="7" max="7" width="19.42578125" customWidth="1"/>
  </cols>
  <sheetData>
    <row r="1" spans="1:7" x14ac:dyDescent="0.25">
      <c r="A1" s="4" t="s">
        <v>102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s="2" t="s">
        <v>23</v>
      </c>
      <c r="G2" t="s">
        <v>24</v>
      </c>
    </row>
    <row r="3" spans="1:7" x14ac:dyDescent="0.25">
      <c r="A3">
        <v>1</v>
      </c>
      <c r="B3" s="1">
        <v>7.1527777777777787E-2</v>
      </c>
      <c r="C3">
        <v>26</v>
      </c>
      <c r="D3" t="s">
        <v>60</v>
      </c>
      <c r="E3" t="s">
        <v>61</v>
      </c>
      <c r="F3" s="2">
        <v>8</v>
      </c>
      <c r="G3" t="s">
        <v>49</v>
      </c>
    </row>
    <row r="4" spans="1:7" x14ac:dyDescent="0.25">
      <c r="A4">
        <v>2</v>
      </c>
      <c r="B4" s="1">
        <v>7.2222222222222229E-2</v>
      </c>
      <c r="C4">
        <v>21</v>
      </c>
      <c r="D4" t="s">
        <v>47</v>
      </c>
      <c r="E4" t="s">
        <v>48</v>
      </c>
      <c r="F4" s="2">
        <v>7</v>
      </c>
      <c r="G4" t="s">
        <v>49</v>
      </c>
    </row>
    <row r="5" spans="1:7" x14ac:dyDescent="0.25">
      <c r="A5">
        <v>3</v>
      </c>
      <c r="B5" s="1">
        <v>7.2222222222222229E-2</v>
      </c>
      <c r="C5">
        <v>46</v>
      </c>
      <c r="D5" t="s">
        <v>92</v>
      </c>
      <c r="E5" t="s">
        <v>93</v>
      </c>
      <c r="F5" s="2">
        <v>7</v>
      </c>
      <c r="G5" t="s">
        <v>25</v>
      </c>
    </row>
    <row r="6" spans="1:7" x14ac:dyDescent="0.25">
      <c r="A6">
        <v>4</v>
      </c>
      <c r="B6" s="1">
        <v>7.4305555555555555E-2</v>
      </c>
      <c r="C6">
        <v>5</v>
      </c>
      <c r="D6" t="s">
        <v>13</v>
      </c>
      <c r="E6" t="s">
        <v>12</v>
      </c>
      <c r="F6" s="2">
        <v>7</v>
      </c>
      <c r="G6" t="s">
        <v>90</v>
      </c>
    </row>
    <row r="7" spans="1:7" x14ac:dyDescent="0.25">
      <c r="A7">
        <v>5</v>
      </c>
      <c r="B7" s="1">
        <v>7.5694444444444439E-2</v>
      </c>
      <c r="C7">
        <v>2</v>
      </c>
      <c r="D7" t="s">
        <v>7</v>
      </c>
      <c r="E7" t="s">
        <v>8</v>
      </c>
      <c r="G7" t="s">
        <v>22</v>
      </c>
    </row>
    <row r="8" spans="1:7" x14ac:dyDescent="0.25">
      <c r="A8">
        <v>6</v>
      </c>
      <c r="B8" s="1">
        <v>7.6388888888888895E-2</v>
      </c>
      <c r="C8">
        <v>17</v>
      </c>
      <c r="D8" t="s">
        <v>37</v>
      </c>
      <c r="E8" t="s">
        <v>38</v>
      </c>
      <c r="F8" s="2">
        <v>7</v>
      </c>
      <c r="G8" t="s">
        <v>39</v>
      </c>
    </row>
    <row r="9" spans="1:7" x14ac:dyDescent="0.25">
      <c r="A9">
        <v>7</v>
      </c>
      <c r="B9" s="1">
        <v>7.7083333333333337E-2</v>
      </c>
      <c r="C9">
        <v>37</v>
      </c>
      <c r="D9" t="s">
        <v>77</v>
      </c>
      <c r="E9" t="s">
        <v>78</v>
      </c>
      <c r="G9" t="s">
        <v>25</v>
      </c>
    </row>
    <row r="10" spans="1:7" x14ac:dyDescent="0.25">
      <c r="A10">
        <v>8</v>
      </c>
      <c r="B10" s="1">
        <v>7.7777777777777779E-2</v>
      </c>
      <c r="C10">
        <v>12</v>
      </c>
      <c r="D10" t="s">
        <v>27</v>
      </c>
      <c r="E10" t="s">
        <v>28</v>
      </c>
      <c r="F10" s="2">
        <v>8</v>
      </c>
      <c r="G10" t="s">
        <v>29</v>
      </c>
    </row>
    <row r="11" spans="1:7" x14ac:dyDescent="0.25">
      <c r="A11">
        <v>9</v>
      </c>
      <c r="B11" s="1">
        <v>7.9861111111111105E-2</v>
      </c>
      <c r="C11">
        <v>29</v>
      </c>
      <c r="D11" t="s">
        <v>64</v>
      </c>
      <c r="E11" t="s">
        <v>65</v>
      </c>
      <c r="F11" s="2">
        <v>7</v>
      </c>
      <c r="G11" t="s">
        <v>25</v>
      </c>
    </row>
    <row r="12" spans="1:7" x14ac:dyDescent="0.25">
      <c r="A12">
        <v>10</v>
      </c>
      <c r="B12" s="1">
        <v>8.0555555555555561E-2</v>
      </c>
      <c r="C12">
        <v>1</v>
      </c>
      <c r="D12" t="s">
        <v>5</v>
      </c>
      <c r="E12" t="s">
        <v>6</v>
      </c>
      <c r="F12" s="2">
        <v>7</v>
      </c>
      <c r="G12" t="s">
        <v>25</v>
      </c>
    </row>
    <row r="13" spans="1:7" x14ac:dyDescent="0.25">
      <c r="A13">
        <v>11</v>
      </c>
      <c r="B13" s="1">
        <v>8.1250000000000003E-2</v>
      </c>
      <c r="C13">
        <v>13</v>
      </c>
      <c r="D13" t="s">
        <v>30</v>
      </c>
      <c r="E13" t="s">
        <v>31</v>
      </c>
      <c r="F13" s="2">
        <v>7</v>
      </c>
      <c r="G13" t="s">
        <v>22</v>
      </c>
    </row>
    <row r="14" spans="1:7" x14ac:dyDescent="0.25">
      <c r="A14">
        <v>12</v>
      </c>
      <c r="B14" s="1">
        <v>8.1944444444444445E-2</v>
      </c>
      <c r="C14">
        <v>20</v>
      </c>
      <c r="D14" t="s">
        <v>45</v>
      </c>
      <c r="E14" t="s">
        <v>46</v>
      </c>
      <c r="F14" s="2">
        <v>7</v>
      </c>
      <c r="G14" t="s">
        <v>22</v>
      </c>
    </row>
    <row r="15" spans="1:7" x14ac:dyDescent="0.25">
      <c r="A15">
        <v>13</v>
      </c>
      <c r="B15" s="1">
        <v>8.2638888888888887E-2</v>
      </c>
      <c r="C15">
        <v>14</v>
      </c>
      <c r="D15" t="s">
        <v>32</v>
      </c>
      <c r="E15" t="s">
        <v>33</v>
      </c>
      <c r="F15" s="2">
        <v>6</v>
      </c>
      <c r="G15" t="s">
        <v>22</v>
      </c>
    </row>
    <row r="16" spans="1:7" x14ac:dyDescent="0.25">
      <c r="A16">
        <v>14</v>
      </c>
      <c r="B16" s="1">
        <v>8.4722222222222213E-2</v>
      </c>
      <c r="C16">
        <v>36</v>
      </c>
      <c r="D16" t="s">
        <v>75</v>
      </c>
      <c r="E16" t="s">
        <v>76</v>
      </c>
      <c r="F16" s="2">
        <v>6</v>
      </c>
      <c r="G16" t="s">
        <v>59</v>
      </c>
    </row>
    <row r="17" spans="1:7" x14ac:dyDescent="0.25">
      <c r="A17">
        <v>15</v>
      </c>
      <c r="B17" s="1">
        <v>8.5416666666666655E-2</v>
      </c>
      <c r="C17">
        <v>25</v>
      </c>
      <c r="D17" t="s">
        <v>57</v>
      </c>
      <c r="E17" t="s">
        <v>58</v>
      </c>
      <c r="F17" s="2">
        <v>7</v>
      </c>
      <c r="G17" t="s">
        <v>59</v>
      </c>
    </row>
    <row r="18" spans="1:7" x14ac:dyDescent="0.25">
      <c r="A18">
        <v>16</v>
      </c>
      <c r="B18" s="1">
        <v>8.8888888888888892E-2</v>
      </c>
      <c r="C18">
        <v>28</v>
      </c>
      <c r="D18" t="s">
        <v>62</v>
      </c>
      <c r="E18" t="s">
        <v>63</v>
      </c>
      <c r="F18" s="2">
        <v>7</v>
      </c>
      <c r="G18" t="s">
        <v>22</v>
      </c>
    </row>
    <row r="19" spans="1:7" x14ac:dyDescent="0.25">
      <c r="A19">
        <v>17</v>
      </c>
      <c r="B19" s="1">
        <v>9.0277777777777776E-2</v>
      </c>
      <c r="C19">
        <v>6</v>
      </c>
      <c r="D19" t="s">
        <v>14</v>
      </c>
      <c r="E19" t="s">
        <v>15</v>
      </c>
      <c r="F19" s="2">
        <v>6</v>
      </c>
      <c r="G19" t="s">
        <v>25</v>
      </c>
    </row>
    <row r="20" spans="1:7" x14ac:dyDescent="0.25">
      <c r="A20">
        <v>18</v>
      </c>
      <c r="B20" s="1">
        <v>9.1666666666666674E-2</v>
      </c>
      <c r="C20">
        <v>27</v>
      </c>
      <c r="D20" t="s">
        <v>14</v>
      </c>
      <c r="E20" t="s">
        <v>61</v>
      </c>
      <c r="F20" s="2">
        <v>5</v>
      </c>
      <c r="G20" t="s">
        <v>25</v>
      </c>
    </row>
    <row r="21" spans="1:7" x14ac:dyDescent="0.25">
      <c r="A21">
        <v>19</v>
      </c>
      <c r="B21" s="1">
        <v>9.3055555555555558E-2</v>
      </c>
      <c r="C21">
        <v>35</v>
      </c>
      <c r="D21" t="s">
        <v>73</v>
      </c>
      <c r="E21" t="s">
        <v>74</v>
      </c>
      <c r="F21" s="2">
        <v>6</v>
      </c>
      <c r="G21" t="s">
        <v>25</v>
      </c>
    </row>
    <row r="22" spans="1:7" x14ac:dyDescent="0.25">
      <c r="A22">
        <v>20</v>
      </c>
      <c r="B22" s="1">
        <v>9.375E-2</v>
      </c>
      <c r="C22">
        <v>45</v>
      </c>
      <c r="D22" t="s">
        <v>91</v>
      </c>
      <c r="E22" t="s">
        <v>65</v>
      </c>
      <c r="F22" s="2">
        <v>5</v>
      </c>
      <c r="G22" t="s">
        <v>25</v>
      </c>
    </row>
    <row r="23" spans="1:7" x14ac:dyDescent="0.25">
      <c r="A23">
        <v>21</v>
      </c>
      <c r="B23" s="1">
        <v>9.4444444444444442E-2</v>
      </c>
      <c r="C23">
        <v>7</v>
      </c>
      <c r="D23" t="s">
        <v>16</v>
      </c>
      <c r="E23" t="s">
        <v>17</v>
      </c>
      <c r="F23" s="2">
        <v>7</v>
      </c>
      <c r="G23" t="s">
        <v>22</v>
      </c>
    </row>
    <row r="24" spans="1:7" x14ac:dyDescent="0.25">
      <c r="A24">
        <v>22</v>
      </c>
      <c r="B24" s="1">
        <v>9.4444444444444442E-2</v>
      </c>
      <c r="C24">
        <v>19</v>
      </c>
      <c r="D24" t="s">
        <v>43</v>
      </c>
      <c r="E24" t="s">
        <v>44</v>
      </c>
      <c r="F24" s="2">
        <v>7</v>
      </c>
      <c r="G24" t="s">
        <v>22</v>
      </c>
    </row>
    <row r="25" spans="1:7" x14ac:dyDescent="0.25">
      <c r="A25">
        <v>23</v>
      </c>
      <c r="B25" s="1">
        <v>9.6527777777777768E-2</v>
      </c>
      <c r="C25">
        <v>9</v>
      </c>
      <c r="D25" t="s">
        <v>13</v>
      </c>
      <c r="E25" t="s">
        <v>19</v>
      </c>
      <c r="F25" s="2">
        <v>6</v>
      </c>
      <c r="G25" t="s">
        <v>22</v>
      </c>
    </row>
    <row r="26" spans="1:7" x14ac:dyDescent="0.25">
      <c r="A26">
        <v>24</v>
      </c>
      <c r="B26" s="1">
        <v>9.7222222222222224E-2</v>
      </c>
      <c r="C26">
        <v>4</v>
      </c>
      <c r="D26" t="s">
        <v>11</v>
      </c>
      <c r="E26" t="s">
        <v>12</v>
      </c>
      <c r="F26" s="2">
        <v>6</v>
      </c>
      <c r="G26" t="s">
        <v>90</v>
      </c>
    </row>
    <row r="27" spans="1:7" x14ac:dyDescent="0.25">
      <c r="A27">
        <v>25</v>
      </c>
      <c r="B27" s="1">
        <v>9.7916666666666666E-2</v>
      </c>
      <c r="C27">
        <v>41</v>
      </c>
      <c r="D27" t="s">
        <v>84</v>
      </c>
      <c r="E27" t="s">
        <v>85</v>
      </c>
      <c r="F27" s="2">
        <v>6</v>
      </c>
      <c r="G27" t="s">
        <v>25</v>
      </c>
    </row>
    <row r="28" spans="1:7" x14ac:dyDescent="0.25">
      <c r="A28">
        <v>26</v>
      </c>
      <c r="B28" s="1">
        <v>9.8611111111111108E-2</v>
      </c>
      <c r="C28">
        <v>33</v>
      </c>
      <c r="D28" t="s">
        <v>70</v>
      </c>
      <c r="E28" t="s">
        <v>35</v>
      </c>
      <c r="F28" s="2">
        <v>6</v>
      </c>
      <c r="G28" t="s">
        <v>25</v>
      </c>
    </row>
    <row r="29" spans="1:7" x14ac:dyDescent="0.25">
      <c r="A29">
        <v>27</v>
      </c>
      <c r="B29" s="1">
        <v>9.9999999999999992E-2</v>
      </c>
      <c r="C29">
        <v>11</v>
      </c>
      <c r="D29" t="s">
        <v>21</v>
      </c>
      <c r="E29" t="s">
        <v>26</v>
      </c>
      <c r="F29" s="2">
        <v>6</v>
      </c>
      <c r="G29" t="s">
        <v>22</v>
      </c>
    </row>
    <row r="30" spans="1:7" x14ac:dyDescent="0.25">
      <c r="A30">
        <v>28</v>
      </c>
      <c r="B30" s="1">
        <v>0.1013888888888889</v>
      </c>
      <c r="C30">
        <v>3</v>
      </c>
      <c r="D30" t="s">
        <v>9</v>
      </c>
      <c r="E30" t="s">
        <v>10</v>
      </c>
      <c r="F30" s="2">
        <v>5</v>
      </c>
      <c r="G30" t="s">
        <v>25</v>
      </c>
    </row>
    <row r="31" spans="1:7" x14ac:dyDescent="0.25">
      <c r="A31">
        <v>29</v>
      </c>
      <c r="B31" s="1">
        <v>0.10277777777777779</v>
      </c>
      <c r="C31">
        <v>40</v>
      </c>
      <c r="D31" t="s">
        <v>82</v>
      </c>
      <c r="E31" t="s">
        <v>83</v>
      </c>
      <c r="F31" s="2">
        <v>5</v>
      </c>
      <c r="G31" t="s">
        <v>25</v>
      </c>
    </row>
    <row r="32" spans="1:7" x14ac:dyDescent="0.25">
      <c r="A32">
        <v>30</v>
      </c>
      <c r="B32" s="1">
        <v>0.10347222222222223</v>
      </c>
      <c r="C32">
        <v>39</v>
      </c>
      <c r="D32" t="s">
        <v>36</v>
      </c>
      <c r="E32" t="s">
        <v>81</v>
      </c>
      <c r="F32" s="2">
        <v>5</v>
      </c>
      <c r="G32" t="s">
        <v>25</v>
      </c>
    </row>
    <row r="33" spans="1:7" x14ac:dyDescent="0.25">
      <c r="A33">
        <v>31</v>
      </c>
      <c r="B33" s="1">
        <v>0.10416666666666667</v>
      </c>
      <c r="C33">
        <v>15</v>
      </c>
      <c r="D33" t="s">
        <v>34</v>
      </c>
      <c r="E33" t="s">
        <v>35</v>
      </c>
      <c r="F33" s="2">
        <v>6</v>
      </c>
      <c r="G33" t="s">
        <v>25</v>
      </c>
    </row>
    <row r="34" spans="1:7" x14ac:dyDescent="0.25">
      <c r="A34">
        <v>32</v>
      </c>
      <c r="B34" s="1">
        <v>0.10416666666666667</v>
      </c>
      <c r="C34">
        <v>23</v>
      </c>
      <c r="D34" t="s">
        <v>52</v>
      </c>
      <c r="E34" t="s">
        <v>53</v>
      </c>
      <c r="F34" s="2">
        <v>6</v>
      </c>
      <c r="G34" t="s">
        <v>25</v>
      </c>
    </row>
    <row r="35" spans="1:7" x14ac:dyDescent="0.25">
      <c r="A35">
        <v>33</v>
      </c>
      <c r="B35" s="1">
        <v>0.10486111111111111</v>
      </c>
      <c r="C35">
        <v>8</v>
      </c>
      <c r="D35" t="s">
        <v>18</v>
      </c>
      <c r="E35" t="s">
        <v>19</v>
      </c>
      <c r="F35" s="2">
        <v>6</v>
      </c>
      <c r="G35" t="s">
        <v>22</v>
      </c>
    </row>
    <row r="36" spans="1:7" x14ac:dyDescent="0.25">
      <c r="A36">
        <v>34</v>
      </c>
      <c r="B36" s="1">
        <v>0.10555555555555556</v>
      </c>
      <c r="C36">
        <v>44</v>
      </c>
      <c r="D36" t="s">
        <v>14</v>
      </c>
      <c r="E36" t="s">
        <v>89</v>
      </c>
      <c r="F36" s="2">
        <v>5</v>
      </c>
      <c r="G36" t="s">
        <v>90</v>
      </c>
    </row>
    <row r="37" spans="1:7" x14ac:dyDescent="0.25">
      <c r="A37">
        <v>35</v>
      </c>
      <c r="B37" s="1">
        <v>0.10694444444444444</v>
      </c>
      <c r="C37">
        <v>24</v>
      </c>
      <c r="D37" t="s">
        <v>54</v>
      </c>
      <c r="E37" t="s">
        <v>55</v>
      </c>
      <c r="F37" s="2">
        <v>5</v>
      </c>
      <c r="G37" t="s">
        <v>56</v>
      </c>
    </row>
    <row r="38" spans="1:7" x14ac:dyDescent="0.25">
      <c r="A38">
        <v>36</v>
      </c>
      <c r="B38" s="1">
        <v>0.11388888888888889</v>
      </c>
      <c r="C38">
        <v>32</v>
      </c>
      <c r="D38" t="s">
        <v>69</v>
      </c>
      <c r="E38" t="s">
        <v>35</v>
      </c>
      <c r="F38" s="2">
        <v>7</v>
      </c>
      <c r="G38" t="s">
        <v>25</v>
      </c>
    </row>
    <row r="39" spans="1:7" x14ac:dyDescent="0.25">
      <c r="A39">
        <v>37</v>
      </c>
      <c r="B39" s="1">
        <v>0.11388888888888889</v>
      </c>
      <c r="C39">
        <v>43</v>
      </c>
      <c r="D39" t="s">
        <v>88</v>
      </c>
      <c r="E39" t="s">
        <v>87</v>
      </c>
      <c r="F39" s="2">
        <v>4</v>
      </c>
      <c r="G39" t="s">
        <v>25</v>
      </c>
    </row>
    <row r="40" spans="1:7" x14ac:dyDescent="0.25">
      <c r="A40">
        <v>38</v>
      </c>
      <c r="B40" s="1">
        <v>0.1173611111111111</v>
      </c>
      <c r="C40">
        <v>22</v>
      </c>
      <c r="D40" t="s">
        <v>50</v>
      </c>
      <c r="E40" t="s">
        <v>51</v>
      </c>
      <c r="F40" s="2">
        <v>4</v>
      </c>
      <c r="G40" t="s">
        <v>25</v>
      </c>
    </row>
    <row r="41" spans="1:7" x14ac:dyDescent="0.25">
      <c r="A41">
        <v>39</v>
      </c>
      <c r="B41" s="1">
        <v>0.1173611111111111</v>
      </c>
      <c r="C41">
        <v>18</v>
      </c>
      <c r="D41" t="s">
        <v>40</v>
      </c>
      <c r="E41" t="s">
        <v>41</v>
      </c>
      <c r="F41" s="2">
        <v>5</v>
      </c>
      <c r="G41" t="s">
        <v>42</v>
      </c>
    </row>
    <row r="42" spans="1:7" x14ac:dyDescent="0.25">
      <c r="A42">
        <v>40</v>
      </c>
      <c r="B42" s="1">
        <v>0.11875000000000001</v>
      </c>
      <c r="C42">
        <v>16</v>
      </c>
      <c r="D42" t="s">
        <v>36</v>
      </c>
      <c r="E42" t="s">
        <v>35</v>
      </c>
      <c r="F42" s="2">
        <v>4</v>
      </c>
      <c r="G42" t="s">
        <v>25</v>
      </c>
    </row>
    <row r="43" spans="1:7" x14ac:dyDescent="0.25">
      <c r="A43">
        <v>41</v>
      </c>
      <c r="B43" s="1">
        <v>0.12361111111111112</v>
      </c>
      <c r="C43">
        <v>31</v>
      </c>
      <c r="D43" t="s">
        <v>68</v>
      </c>
      <c r="E43" t="s">
        <v>35</v>
      </c>
      <c r="F43" s="2">
        <v>4</v>
      </c>
      <c r="G43" t="s">
        <v>25</v>
      </c>
    </row>
    <row r="44" spans="1:7" x14ac:dyDescent="0.25">
      <c r="A44">
        <v>42</v>
      </c>
      <c r="B44" s="1">
        <v>0.1277777777777778</v>
      </c>
      <c r="C44">
        <v>42</v>
      </c>
      <c r="D44" t="s">
        <v>86</v>
      </c>
      <c r="E44" t="s">
        <v>87</v>
      </c>
      <c r="F44" s="2">
        <v>3</v>
      </c>
      <c r="G44" t="s">
        <v>25</v>
      </c>
    </row>
    <row r="45" spans="1:7" x14ac:dyDescent="0.25">
      <c r="A45">
        <v>43</v>
      </c>
      <c r="B45" s="1">
        <v>0.13333333333333333</v>
      </c>
      <c r="C45">
        <v>10</v>
      </c>
      <c r="D45" t="s">
        <v>20</v>
      </c>
      <c r="E45" t="s">
        <v>19</v>
      </c>
      <c r="F45" s="2">
        <v>6</v>
      </c>
      <c r="G45" t="s">
        <v>22</v>
      </c>
    </row>
    <row r="46" spans="1:7" x14ac:dyDescent="0.25">
      <c r="A46">
        <v>44</v>
      </c>
      <c r="B46" s="1">
        <v>0.1388888888888889</v>
      </c>
      <c r="C46">
        <v>38</v>
      </c>
      <c r="D46" t="s">
        <v>79</v>
      </c>
      <c r="E46" t="s">
        <v>80</v>
      </c>
      <c r="F46" s="2">
        <v>3</v>
      </c>
      <c r="G46" t="s">
        <v>25</v>
      </c>
    </row>
    <row r="47" spans="1:7" x14ac:dyDescent="0.25">
      <c r="A47">
        <v>45</v>
      </c>
      <c r="B47" s="1">
        <v>0.15208333333333332</v>
      </c>
      <c r="C47">
        <v>30</v>
      </c>
      <c r="D47" t="s">
        <v>66</v>
      </c>
      <c r="E47" t="s">
        <v>67</v>
      </c>
      <c r="F47" s="2">
        <v>4</v>
      </c>
      <c r="G47" t="s">
        <v>25</v>
      </c>
    </row>
    <row r="48" spans="1:7" x14ac:dyDescent="0.25">
      <c r="A48">
        <v>46</v>
      </c>
      <c r="B48" s="1">
        <v>0.15625</v>
      </c>
      <c r="C48">
        <v>34</v>
      </c>
      <c r="D48" t="s">
        <v>71</v>
      </c>
      <c r="E48" t="s">
        <v>35</v>
      </c>
      <c r="F48" s="2">
        <v>5</v>
      </c>
      <c r="G48" t="s">
        <v>72</v>
      </c>
    </row>
  </sheetData>
  <sortState ref="A2:G46">
    <sortCondition ref="A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A55" workbookViewId="0">
      <selection activeCell="J55" sqref="J1:O1048576"/>
    </sheetView>
  </sheetViews>
  <sheetFormatPr defaultRowHeight="15" x14ac:dyDescent="0.25"/>
  <cols>
    <col min="4" max="4" width="18.42578125" customWidth="1"/>
    <col min="5" max="5" width="17.85546875" customWidth="1"/>
    <col min="6" max="6" width="9.140625" style="2"/>
    <col min="10" max="14" width="11" hidden="1" customWidth="1"/>
    <col min="15" max="15" width="0" hidden="1" customWidth="1"/>
  </cols>
  <sheetData>
    <row r="1" spans="1:14" x14ac:dyDescent="0.25">
      <c r="A1" s="5" t="s">
        <v>94</v>
      </c>
    </row>
    <row r="2" spans="1:14" x14ac:dyDescent="0.25">
      <c r="A2" t="s">
        <v>0</v>
      </c>
      <c r="B2" t="s">
        <v>1</v>
      </c>
    </row>
    <row r="3" spans="1:14" x14ac:dyDescent="0.25">
      <c r="A3">
        <v>1</v>
      </c>
      <c r="B3" s="1">
        <v>0.3527777777777778</v>
      </c>
      <c r="C3">
        <v>65</v>
      </c>
      <c r="D3" t="str">
        <f>VLOOKUP(C3,$J$5:$N$93,2)</f>
        <v>Alexander</v>
      </c>
      <c r="E3" t="str">
        <f>VLOOKUP(C3,$J$5:$N$93,3)</f>
        <v>Thompson</v>
      </c>
      <c r="F3" s="2">
        <f>VLOOKUP(C3,$J$5:$N$93,4)</f>
        <v>12</v>
      </c>
      <c r="G3" t="str">
        <f>VLOOKUP(C3,$J$5:$N$93,5)</f>
        <v>wharfedale</v>
      </c>
      <c r="J3" t="s">
        <v>2</v>
      </c>
      <c r="K3" t="s">
        <v>3</v>
      </c>
      <c r="L3" t="s">
        <v>4</v>
      </c>
      <c r="M3" s="2" t="s">
        <v>23</v>
      </c>
      <c r="N3" t="s">
        <v>24</v>
      </c>
    </row>
    <row r="4" spans="1:14" x14ac:dyDescent="0.25">
      <c r="A4">
        <v>2</v>
      </c>
      <c r="B4" s="1">
        <v>0.35555555555555557</v>
      </c>
      <c r="C4">
        <v>111</v>
      </c>
      <c r="D4" t="str">
        <f t="shared" ref="D4:D67" si="0">VLOOKUP(C4,$J$5:$N$93,2)</f>
        <v>Dominic</v>
      </c>
      <c r="E4" t="str">
        <f t="shared" ref="E4:E67" si="1">VLOOKUP(C4,$J$5:$N$93,3)</f>
        <v>Coy</v>
      </c>
      <c r="F4" s="2">
        <f t="shared" ref="F4:F67" si="2">VLOOKUP(C4,$J$5:$N$93,4)</f>
        <v>14</v>
      </c>
      <c r="G4" t="str">
        <f t="shared" ref="G4:G67" si="3">VLOOKUP(C4,$J$5:$N$93,5)</f>
        <v>Ilkley Harriers</v>
      </c>
      <c r="J4" s="10" t="s">
        <v>220</v>
      </c>
      <c r="K4" s="11" t="s">
        <v>221</v>
      </c>
      <c r="L4" s="11" t="s">
        <v>222</v>
      </c>
      <c r="M4" s="12" t="s">
        <v>223</v>
      </c>
      <c r="N4" s="13" t="s">
        <v>224</v>
      </c>
    </row>
    <row r="5" spans="1:14" x14ac:dyDescent="0.25">
      <c r="A5">
        <v>3</v>
      </c>
      <c r="B5" s="1">
        <v>0.35902777777777778</v>
      </c>
      <c r="C5">
        <v>64</v>
      </c>
      <c r="D5" t="str">
        <f t="shared" si="0"/>
        <v>William</v>
      </c>
      <c r="E5" t="str">
        <f t="shared" si="1"/>
        <v>Thompson</v>
      </c>
      <c r="F5" s="2">
        <f t="shared" si="2"/>
        <v>14</v>
      </c>
      <c r="G5" t="str">
        <f t="shared" si="3"/>
        <v>Wharfedale</v>
      </c>
      <c r="J5" s="14">
        <v>51</v>
      </c>
      <c r="K5" s="15" t="s">
        <v>95</v>
      </c>
      <c r="L5" s="15" t="s">
        <v>96</v>
      </c>
      <c r="M5" s="16">
        <v>8</v>
      </c>
      <c r="N5" s="17" t="s">
        <v>97</v>
      </c>
    </row>
    <row r="6" spans="1:14" x14ac:dyDescent="0.25">
      <c r="A6">
        <v>4</v>
      </c>
      <c r="B6" s="1">
        <v>0.36874999999999997</v>
      </c>
      <c r="C6">
        <v>104</v>
      </c>
      <c r="D6" t="str">
        <f t="shared" si="0"/>
        <v>Jonathan</v>
      </c>
      <c r="E6" t="str">
        <f t="shared" si="1"/>
        <v>Sutcliffe</v>
      </c>
      <c r="F6" s="2">
        <f t="shared" si="2"/>
        <v>14</v>
      </c>
      <c r="G6" t="str">
        <f t="shared" si="3"/>
        <v>Bingley</v>
      </c>
      <c r="J6" s="18">
        <v>52</v>
      </c>
      <c r="K6" s="19" t="s">
        <v>98</v>
      </c>
      <c r="L6" s="19" t="s">
        <v>99</v>
      </c>
      <c r="M6" s="20">
        <v>9</v>
      </c>
      <c r="N6" s="21" t="s">
        <v>22</v>
      </c>
    </row>
    <row r="7" spans="1:14" x14ac:dyDescent="0.25">
      <c r="A7">
        <v>5</v>
      </c>
      <c r="B7" s="3">
        <v>8.5399999999999991</v>
      </c>
      <c r="C7">
        <v>103</v>
      </c>
      <c r="D7" t="str">
        <f t="shared" si="0"/>
        <v xml:space="preserve">Jack </v>
      </c>
      <c r="E7" t="str">
        <f t="shared" si="1"/>
        <v>Muir</v>
      </c>
      <c r="F7" s="2">
        <f t="shared" si="2"/>
        <v>13</v>
      </c>
      <c r="G7" t="str">
        <f t="shared" si="3"/>
        <v>wharfedale</v>
      </c>
      <c r="J7" s="14">
        <v>53</v>
      </c>
      <c r="K7" s="15" t="s">
        <v>100</v>
      </c>
      <c r="L7" s="15" t="s">
        <v>101</v>
      </c>
      <c r="M7" s="16">
        <v>11</v>
      </c>
      <c r="N7" s="17" t="s">
        <v>22</v>
      </c>
    </row>
    <row r="8" spans="1:14" x14ac:dyDescent="0.25">
      <c r="A8">
        <v>6</v>
      </c>
      <c r="B8" s="3">
        <v>9</v>
      </c>
      <c r="C8">
        <v>118</v>
      </c>
      <c r="D8" t="str">
        <f t="shared" si="0"/>
        <v>Eric</v>
      </c>
      <c r="E8" t="str">
        <f t="shared" si="1"/>
        <v>Beaumont</v>
      </c>
      <c r="F8" s="2">
        <f t="shared" si="2"/>
        <v>13</v>
      </c>
      <c r="G8" t="str">
        <f t="shared" si="3"/>
        <v>KCAC</v>
      </c>
      <c r="J8" s="18">
        <v>54</v>
      </c>
      <c r="K8" s="19" t="s">
        <v>103</v>
      </c>
      <c r="L8" s="19" t="s">
        <v>101</v>
      </c>
      <c r="M8" s="20">
        <v>9</v>
      </c>
      <c r="N8" s="21" t="s">
        <v>22</v>
      </c>
    </row>
    <row r="9" spans="1:14" x14ac:dyDescent="0.25">
      <c r="A9">
        <v>7</v>
      </c>
      <c r="B9" s="3">
        <v>9.15</v>
      </c>
      <c r="C9">
        <v>79</v>
      </c>
      <c r="D9" t="str">
        <f t="shared" si="0"/>
        <v>Lewis</v>
      </c>
      <c r="E9" t="str">
        <f t="shared" si="1"/>
        <v>Carr</v>
      </c>
      <c r="F9" s="2">
        <f t="shared" si="2"/>
        <v>11</v>
      </c>
      <c r="G9" t="str">
        <f t="shared" si="3"/>
        <v>Ilkley Harriers</v>
      </c>
      <c r="J9" s="14">
        <v>55</v>
      </c>
      <c r="K9" s="15" t="s">
        <v>104</v>
      </c>
      <c r="L9" s="15" t="s">
        <v>105</v>
      </c>
      <c r="M9" s="16">
        <v>13</v>
      </c>
      <c r="N9" s="17" t="s">
        <v>29</v>
      </c>
    </row>
    <row r="10" spans="1:14" x14ac:dyDescent="0.25">
      <c r="A10">
        <v>8</v>
      </c>
      <c r="B10" s="3">
        <v>9.2200000000000006</v>
      </c>
      <c r="C10">
        <v>105</v>
      </c>
      <c r="D10" t="str">
        <f t="shared" si="0"/>
        <v xml:space="preserve">Sam </v>
      </c>
      <c r="E10" t="str">
        <f t="shared" si="1"/>
        <v>Connor</v>
      </c>
      <c r="F10" s="2">
        <f t="shared" si="2"/>
        <v>11</v>
      </c>
      <c r="G10" t="str">
        <f t="shared" si="3"/>
        <v>KCAC</v>
      </c>
      <c r="J10" s="18">
        <v>56</v>
      </c>
      <c r="K10" s="19" t="s">
        <v>106</v>
      </c>
      <c r="L10" s="19" t="s">
        <v>6</v>
      </c>
      <c r="M10" s="20">
        <v>9</v>
      </c>
      <c r="N10" s="21" t="s">
        <v>107</v>
      </c>
    </row>
    <row r="11" spans="1:14" x14ac:dyDescent="0.25">
      <c r="A11">
        <v>9</v>
      </c>
      <c r="B11" s="3">
        <v>9.33</v>
      </c>
      <c r="C11">
        <v>107</v>
      </c>
      <c r="D11" t="str">
        <f t="shared" si="0"/>
        <v>Charlie</v>
      </c>
      <c r="E11" t="str">
        <f t="shared" si="1"/>
        <v>Smith</v>
      </c>
      <c r="F11" s="2">
        <f t="shared" si="2"/>
        <v>15</v>
      </c>
      <c r="G11" t="str">
        <f t="shared" si="3"/>
        <v>Ilkley Harriers</v>
      </c>
      <c r="J11" s="14">
        <v>57</v>
      </c>
      <c r="K11" s="15" t="s">
        <v>108</v>
      </c>
      <c r="L11" s="15" t="s">
        <v>10</v>
      </c>
      <c r="M11" s="16">
        <v>12</v>
      </c>
      <c r="N11" s="17" t="s">
        <v>107</v>
      </c>
    </row>
    <row r="12" spans="1:14" x14ac:dyDescent="0.25">
      <c r="A12">
        <v>10</v>
      </c>
      <c r="B12" s="3">
        <v>9.41</v>
      </c>
      <c r="C12">
        <v>57</v>
      </c>
      <c r="D12" t="str">
        <f t="shared" si="0"/>
        <v xml:space="preserve">Poppy </v>
      </c>
      <c r="E12" t="str">
        <f t="shared" si="1"/>
        <v>Anderson</v>
      </c>
      <c r="F12" s="2">
        <f t="shared" si="2"/>
        <v>12</v>
      </c>
      <c r="G12" t="str">
        <f t="shared" si="3"/>
        <v>Ilkley Harriers</v>
      </c>
      <c r="J12" s="18">
        <v>58</v>
      </c>
      <c r="K12" s="19" t="s">
        <v>109</v>
      </c>
      <c r="L12" s="19" t="s">
        <v>110</v>
      </c>
      <c r="M12" s="20">
        <v>10</v>
      </c>
      <c r="N12" s="21" t="s">
        <v>111</v>
      </c>
    </row>
    <row r="13" spans="1:14" x14ac:dyDescent="0.25">
      <c r="A13">
        <v>11</v>
      </c>
      <c r="B13" s="3">
        <v>9.4700000000000006</v>
      </c>
      <c r="C13">
        <v>63</v>
      </c>
      <c r="D13" t="str">
        <f t="shared" si="0"/>
        <v>Addison</v>
      </c>
      <c r="E13" t="str">
        <f t="shared" si="1"/>
        <v>Willis</v>
      </c>
      <c r="F13" s="2">
        <f t="shared" si="2"/>
        <v>11</v>
      </c>
      <c r="G13" t="str">
        <f t="shared" si="3"/>
        <v>KCAC</v>
      </c>
      <c r="J13" s="14">
        <v>59</v>
      </c>
      <c r="K13" s="15" t="s">
        <v>112</v>
      </c>
      <c r="L13" s="15" t="s">
        <v>67</v>
      </c>
      <c r="M13" s="16">
        <v>8</v>
      </c>
      <c r="N13" s="17" t="s">
        <v>113</v>
      </c>
    </row>
    <row r="14" spans="1:14" x14ac:dyDescent="0.25">
      <c r="A14">
        <v>12</v>
      </c>
      <c r="B14" s="3">
        <v>9.5299999999999994</v>
      </c>
      <c r="C14">
        <v>74</v>
      </c>
      <c r="D14" t="str">
        <f t="shared" si="0"/>
        <v>Eliza</v>
      </c>
      <c r="E14" t="str">
        <f t="shared" si="1"/>
        <v>Findlay</v>
      </c>
      <c r="F14" s="2">
        <f t="shared" si="2"/>
        <v>15</v>
      </c>
      <c r="G14" t="str">
        <f t="shared" si="3"/>
        <v>Bingley</v>
      </c>
      <c r="J14" s="18">
        <v>60</v>
      </c>
      <c r="K14" s="19" t="s">
        <v>114</v>
      </c>
      <c r="L14" s="19" t="s">
        <v>115</v>
      </c>
      <c r="M14" s="20">
        <v>9</v>
      </c>
      <c r="N14" s="21" t="s">
        <v>22</v>
      </c>
    </row>
    <row r="15" spans="1:14" x14ac:dyDescent="0.25">
      <c r="A15">
        <v>13</v>
      </c>
      <c r="B15" s="3">
        <v>9.58</v>
      </c>
      <c r="C15">
        <v>84</v>
      </c>
      <c r="D15" t="str">
        <f t="shared" si="0"/>
        <v>Mig</v>
      </c>
      <c r="E15" t="str">
        <f t="shared" si="1"/>
        <v>Petrucci</v>
      </c>
      <c r="F15" s="2">
        <f t="shared" si="2"/>
        <v>11</v>
      </c>
      <c r="G15" t="str">
        <f t="shared" si="3"/>
        <v>KCAC</v>
      </c>
      <c r="J15" s="14">
        <v>61</v>
      </c>
      <c r="K15" s="15" t="s">
        <v>116</v>
      </c>
      <c r="L15" s="15" t="s">
        <v>117</v>
      </c>
      <c r="M15" s="16">
        <v>11</v>
      </c>
      <c r="N15" s="17" t="s">
        <v>22</v>
      </c>
    </row>
    <row r="16" spans="1:14" x14ac:dyDescent="0.25">
      <c r="A16">
        <v>14</v>
      </c>
      <c r="B16" s="3">
        <v>10.01</v>
      </c>
      <c r="C16">
        <v>72</v>
      </c>
      <c r="D16" t="str">
        <f t="shared" si="0"/>
        <v>Jacob</v>
      </c>
      <c r="E16" t="str">
        <f t="shared" si="1"/>
        <v>Midgeley</v>
      </c>
      <c r="F16" s="2">
        <f t="shared" si="2"/>
        <v>12</v>
      </c>
      <c r="G16" t="str">
        <f t="shared" si="3"/>
        <v>KCAC</v>
      </c>
      <c r="J16" s="18">
        <v>62</v>
      </c>
      <c r="K16" s="19" t="s">
        <v>118</v>
      </c>
      <c r="L16" s="19" t="s">
        <v>15</v>
      </c>
      <c r="M16" s="20">
        <v>8</v>
      </c>
      <c r="N16" s="21" t="s">
        <v>113</v>
      </c>
    </row>
    <row r="17" spans="1:14" x14ac:dyDescent="0.25">
      <c r="A17">
        <v>15</v>
      </c>
      <c r="B17" s="3">
        <v>10.07</v>
      </c>
      <c r="C17">
        <v>61</v>
      </c>
      <c r="D17" t="str">
        <f t="shared" si="0"/>
        <v>Andrew</v>
      </c>
      <c r="E17" t="str">
        <f t="shared" si="1"/>
        <v>Robinosn</v>
      </c>
      <c r="F17" s="2">
        <f t="shared" si="2"/>
        <v>11</v>
      </c>
      <c r="G17" t="str">
        <f t="shared" si="3"/>
        <v>KCAC</v>
      </c>
      <c r="J17" s="14">
        <v>63</v>
      </c>
      <c r="K17" s="15" t="s">
        <v>119</v>
      </c>
      <c r="L17" s="15" t="s">
        <v>17</v>
      </c>
      <c r="M17" s="16">
        <v>11</v>
      </c>
      <c r="N17" s="17" t="s">
        <v>22</v>
      </c>
    </row>
    <row r="18" spans="1:14" x14ac:dyDescent="0.25">
      <c r="A18">
        <v>16</v>
      </c>
      <c r="B18" s="3">
        <v>10.09</v>
      </c>
      <c r="C18">
        <v>139</v>
      </c>
      <c r="D18" t="str">
        <f t="shared" si="0"/>
        <v>Jake</v>
      </c>
      <c r="E18" t="str">
        <f t="shared" si="1"/>
        <v>Thompson</v>
      </c>
      <c r="F18" s="2">
        <f t="shared" si="2"/>
        <v>11</v>
      </c>
      <c r="G18" t="str">
        <f t="shared" si="3"/>
        <v>KCAC</v>
      </c>
      <c r="J18" s="18">
        <v>64</v>
      </c>
      <c r="K18" s="19" t="s">
        <v>5</v>
      </c>
      <c r="L18" s="19" t="s">
        <v>65</v>
      </c>
      <c r="M18" s="20">
        <v>14</v>
      </c>
      <c r="N18" s="21" t="s">
        <v>120</v>
      </c>
    </row>
    <row r="19" spans="1:14" x14ac:dyDescent="0.25">
      <c r="A19">
        <v>17</v>
      </c>
      <c r="B19" s="3">
        <v>10.130000000000001</v>
      </c>
      <c r="C19">
        <v>88</v>
      </c>
      <c r="D19" t="str">
        <f t="shared" si="0"/>
        <v>Lucas</v>
      </c>
      <c r="E19" t="str">
        <f t="shared" si="1"/>
        <v>Stabler</v>
      </c>
      <c r="F19" s="2">
        <f t="shared" si="2"/>
        <v>10</v>
      </c>
      <c r="G19" t="str">
        <f t="shared" si="3"/>
        <v>KCAC</v>
      </c>
      <c r="J19" s="14">
        <v>65</v>
      </c>
      <c r="K19" s="15" t="s">
        <v>121</v>
      </c>
      <c r="L19" s="15" t="s">
        <v>65</v>
      </c>
      <c r="M19" s="16">
        <v>12</v>
      </c>
      <c r="N19" s="17" t="s">
        <v>97</v>
      </c>
    </row>
    <row r="20" spans="1:14" x14ac:dyDescent="0.25">
      <c r="A20">
        <v>18</v>
      </c>
      <c r="B20" s="3">
        <v>10.14</v>
      </c>
      <c r="C20">
        <v>55</v>
      </c>
      <c r="D20" t="str">
        <f t="shared" si="0"/>
        <v xml:space="preserve">Holly </v>
      </c>
      <c r="E20" t="str">
        <f t="shared" si="1"/>
        <v>Davey</v>
      </c>
      <c r="F20" s="2">
        <f t="shared" si="2"/>
        <v>13</v>
      </c>
      <c r="G20" t="str">
        <f t="shared" si="3"/>
        <v>Otley AC</v>
      </c>
      <c r="J20" s="18">
        <v>66</v>
      </c>
      <c r="K20" s="19" t="s">
        <v>47</v>
      </c>
      <c r="L20" s="19" t="s">
        <v>81</v>
      </c>
      <c r="M20" s="20">
        <v>8</v>
      </c>
      <c r="N20" s="21" t="s">
        <v>97</v>
      </c>
    </row>
    <row r="21" spans="1:14" x14ac:dyDescent="0.25">
      <c r="A21">
        <v>19</v>
      </c>
      <c r="B21" s="3">
        <v>10.16</v>
      </c>
      <c r="C21">
        <v>89</v>
      </c>
      <c r="D21" t="str">
        <f t="shared" si="0"/>
        <v>Isaac</v>
      </c>
      <c r="E21" t="str">
        <f t="shared" si="1"/>
        <v>Stabler</v>
      </c>
      <c r="F21" s="2">
        <f t="shared" si="2"/>
        <v>8</v>
      </c>
      <c r="G21" t="str">
        <f t="shared" si="3"/>
        <v>KCAC</v>
      </c>
      <c r="J21" s="14">
        <v>67</v>
      </c>
      <c r="K21" s="15" t="s">
        <v>122</v>
      </c>
      <c r="L21" s="15" t="s">
        <v>123</v>
      </c>
      <c r="M21" s="16">
        <v>9</v>
      </c>
      <c r="N21" s="17" t="s">
        <v>113</v>
      </c>
    </row>
    <row r="22" spans="1:14" x14ac:dyDescent="0.25">
      <c r="A22">
        <v>20</v>
      </c>
      <c r="B22" s="3">
        <v>10.17</v>
      </c>
      <c r="C22">
        <v>69</v>
      </c>
      <c r="D22" t="str">
        <f t="shared" si="0"/>
        <v xml:space="preserve">Sam </v>
      </c>
      <c r="E22" t="str">
        <f t="shared" si="1"/>
        <v>Benson</v>
      </c>
      <c r="F22" s="2">
        <f t="shared" si="2"/>
        <v>11</v>
      </c>
      <c r="G22" t="str">
        <f t="shared" si="3"/>
        <v>KCAC</v>
      </c>
      <c r="J22" s="18">
        <v>68</v>
      </c>
      <c r="K22" s="19" t="s">
        <v>114</v>
      </c>
      <c r="L22" s="19" t="s">
        <v>124</v>
      </c>
      <c r="M22" s="20">
        <v>9</v>
      </c>
      <c r="N22" s="21" t="s">
        <v>22</v>
      </c>
    </row>
    <row r="23" spans="1:14" x14ac:dyDescent="0.25">
      <c r="A23">
        <v>21</v>
      </c>
      <c r="B23" s="3">
        <v>10.210000000000001</v>
      </c>
      <c r="C23">
        <v>131</v>
      </c>
      <c r="D23" t="str">
        <f t="shared" si="0"/>
        <v>Henry</v>
      </c>
      <c r="E23" t="str">
        <f t="shared" si="1"/>
        <v>Cesardesa</v>
      </c>
      <c r="F23" s="2">
        <f t="shared" si="2"/>
        <v>9</v>
      </c>
      <c r="G23" t="str">
        <f t="shared" si="3"/>
        <v>Skyrac</v>
      </c>
      <c r="J23" s="14">
        <v>69</v>
      </c>
      <c r="K23" s="15" t="s">
        <v>125</v>
      </c>
      <c r="L23" s="15" t="s">
        <v>124</v>
      </c>
      <c r="M23" s="16">
        <v>11</v>
      </c>
      <c r="N23" s="17" t="s">
        <v>22</v>
      </c>
    </row>
    <row r="24" spans="1:14" x14ac:dyDescent="0.25">
      <c r="A24">
        <v>22</v>
      </c>
      <c r="B24" s="3">
        <v>10.24</v>
      </c>
      <c r="C24">
        <v>54</v>
      </c>
      <c r="D24" t="str">
        <f t="shared" si="0"/>
        <v xml:space="preserve">Zak </v>
      </c>
      <c r="E24" t="str">
        <f t="shared" si="1"/>
        <v>Dimitrijevec</v>
      </c>
      <c r="F24" s="2">
        <f t="shared" si="2"/>
        <v>9</v>
      </c>
      <c r="G24" t="str">
        <f t="shared" si="3"/>
        <v>KCAC</v>
      </c>
      <c r="J24" s="18">
        <v>70</v>
      </c>
      <c r="K24" s="19" t="s">
        <v>126</v>
      </c>
      <c r="L24" s="19" t="s">
        <v>127</v>
      </c>
      <c r="M24" s="20">
        <v>13</v>
      </c>
      <c r="N24" s="21" t="s">
        <v>113</v>
      </c>
    </row>
    <row r="25" spans="1:14" x14ac:dyDescent="0.25">
      <c r="A25">
        <v>23</v>
      </c>
      <c r="B25" s="3">
        <v>10.3</v>
      </c>
      <c r="C25">
        <v>137</v>
      </c>
      <c r="D25" t="str">
        <f t="shared" si="0"/>
        <v>Ben</v>
      </c>
      <c r="E25" t="str">
        <f t="shared" si="1"/>
        <v>Rees</v>
      </c>
      <c r="F25" s="2">
        <f t="shared" si="2"/>
        <v>12</v>
      </c>
      <c r="G25" t="str">
        <f t="shared" si="3"/>
        <v>Bingley</v>
      </c>
      <c r="J25" s="14">
        <v>71</v>
      </c>
      <c r="K25" s="15" t="s">
        <v>128</v>
      </c>
      <c r="L25" s="15" t="s">
        <v>129</v>
      </c>
      <c r="M25" s="16">
        <v>9</v>
      </c>
      <c r="N25" s="17" t="s">
        <v>22</v>
      </c>
    </row>
    <row r="26" spans="1:14" x14ac:dyDescent="0.25">
      <c r="A26">
        <v>24</v>
      </c>
      <c r="B26" s="3">
        <v>10.34</v>
      </c>
      <c r="C26">
        <v>77</v>
      </c>
      <c r="D26" t="str">
        <f t="shared" si="0"/>
        <v>Charlotte</v>
      </c>
      <c r="E26" t="str">
        <f t="shared" si="1"/>
        <v>Rawstron</v>
      </c>
      <c r="F26" s="2">
        <f t="shared" si="2"/>
        <v>10</v>
      </c>
      <c r="G26" t="str">
        <f t="shared" si="3"/>
        <v>Otley AC</v>
      </c>
      <c r="J26" s="18">
        <v>72</v>
      </c>
      <c r="K26" s="19" t="s">
        <v>130</v>
      </c>
      <c r="L26" s="19" t="s">
        <v>129</v>
      </c>
      <c r="M26" s="20">
        <v>12</v>
      </c>
      <c r="N26" s="21" t="s">
        <v>22</v>
      </c>
    </row>
    <row r="27" spans="1:14" x14ac:dyDescent="0.25">
      <c r="A27">
        <v>25</v>
      </c>
      <c r="B27" s="3">
        <v>10.34</v>
      </c>
      <c r="C27">
        <v>98</v>
      </c>
      <c r="D27" t="str">
        <f t="shared" si="0"/>
        <v>Bernadette</v>
      </c>
      <c r="E27" t="str">
        <f t="shared" si="1"/>
        <v>Raven</v>
      </c>
      <c r="F27" s="2">
        <f t="shared" si="2"/>
        <v>12</v>
      </c>
      <c r="G27" t="str">
        <f t="shared" si="3"/>
        <v>Ilkley Harriers</v>
      </c>
      <c r="J27" s="14">
        <v>73</v>
      </c>
      <c r="K27" s="15" t="s">
        <v>131</v>
      </c>
      <c r="L27" s="15" t="s">
        <v>129</v>
      </c>
      <c r="M27" s="16">
        <v>10</v>
      </c>
      <c r="N27" s="17" t="s">
        <v>22</v>
      </c>
    </row>
    <row r="28" spans="1:14" x14ac:dyDescent="0.25">
      <c r="A28">
        <v>26</v>
      </c>
      <c r="B28" s="3">
        <v>10.4</v>
      </c>
      <c r="C28">
        <v>135</v>
      </c>
      <c r="D28" t="str">
        <f t="shared" si="0"/>
        <v>Seth</v>
      </c>
      <c r="E28" t="str">
        <f t="shared" si="1"/>
        <v>Toye</v>
      </c>
      <c r="F28" s="2">
        <f t="shared" si="2"/>
        <v>9</v>
      </c>
      <c r="G28" t="str">
        <f t="shared" si="3"/>
        <v>Ilkley Harriers</v>
      </c>
      <c r="J28" s="18">
        <v>74</v>
      </c>
      <c r="K28" s="19" t="s">
        <v>132</v>
      </c>
      <c r="L28" s="19" t="s">
        <v>133</v>
      </c>
      <c r="M28" s="20">
        <v>15</v>
      </c>
      <c r="N28" s="21" t="s">
        <v>134</v>
      </c>
    </row>
    <row r="29" spans="1:14" x14ac:dyDescent="0.25">
      <c r="A29">
        <v>27</v>
      </c>
      <c r="B29" s="3">
        <v>10.42</v>
      </c>
      <c r="C29">
        <v>112</v>
      </c>
      <c r="D29" t="str">
        <f t="shared" si="0"/>
        <v>George</v>
      </c>
      <c r="E29" t="str">
        <f t="shared" si="1"/>
        <v>Carman</v>
      </c>
      <c r="F29" s="2">
        <f t="shared" si="2"/>
        <v>15</v>
      </c>
      <c r="G29" t="str">
        <f t="shared" si="3"/>
        <v>UA</v>
      </c>
      <c r="J29" s="14">
        <v>75</v>
      </c>
      <c r="K29" s="15" t="s">
        <v>135</v>
      </c>
      <c r="L29" s="15" t="s">
        <v>136</v>
      </c>
      <c r="M29" s="16">
        <v>9</v>
      </c>
      <c r="N29" s="17" t="s">
        <v>22</v>
      </c>
    </row>
    <row r="30" spans="1:14" x14ac:dyDescent="0.25">
      <c r="A30">
        <v>28</v>
      </c>
      <c r="B30" s="3">
        <v>10.43</v>
      </c>
      <c r="C30">
        <v>78</v>
      </c>
      <c r="D30" t="str">
        <f t="shared" si="0"/>
        <v>Dylan</v>
      </c>
      <c r="E30" t="str">
        <f t="shared" si="1"/>
        <v>Carr</v>
      </c>
      <c r="F30" s="2">
        <f t="shared" si="2"/>
        <v>10</v>
      </c>
      <c r="G30" t="str">
        <f t="shared" si="3"/>
        <v>Ilkley Harriers</v>
      </c>
      <c r="J30" s="18">
        <v>76</v>
      </c>
      <c r="K30" s="19" t="s">
        <v>137</v>
      </c>
      <c r="L30" s="19" t="s">
        <v>136</v>
      </c>
      <c r="M30" s="20">
        <v>11</v>
      </c>
      <c r="N30" s="21" t="s">
        <v>22</v>
      </c>
    </row>
    <row r="31" spans="1:14" x14ac:dyDescent="0.25">
      <c r="A31">
        <v>29</v>
      </c>
      <c r="B31" s="3">
        <v>10.43</v>
      </c>
      <c r="C31">
        <v>71</v>
      </c>
      <c r="D31" t="str">
        <f t="shared" si="0"/>
        <v>Pheobe</v>
      </c>
      <c r="E31" t="str">
        <f t="shared" si="1"/>
        <v>Midgeley</v>
      </c>
      <c r="F31" s="2">
        <f t="shared" si="2"/>
        <v>9</v>
      </c>
      <c r="G31" t="str">
        <f t="shared" si="3"/>
        <v>KCAC</v>
      </c>
      <c r="J31" s="14">
        <v>77</v>
      </c>
      <c r="K31" s="15" t="s">
        <v>138</v>
      </c>
      <c r="L31" s="15" t="s">
        <v>28</v>
      </c>
      <c r="M31" s="16">
        <v>10</v>
      </c>
      <c r="N31" s="17" t="s">
        <v>29</v>
      </c>
    </row>
    <row r="32" spans="1:14" x14ac:dyDescent="0.25">
      <c r="A32">
        <v>30</v>
      </c>
      <c r="B32" s="3">
        <v>10.54</v>
      </c>
      <c r="C32">
        <v>56</v>
      </c>
      <c r="D32" t="str">
        <f t="shared" si="0"/>
        <v>thomas</v>
      </c>
      <c r="E32" t="str">
        <f t="shared" si="1"/>
        <v>Campbell</v>
      </c>
      <c r="F32" s="2">
        <f t="shared" si="2"/>
        <v>9</v>
      </c>
      <c r="G32" t="str">
        <f t="shared" si="3"/>
        <v>Ilkley Harriers</v>
      </c>
      <c r="J32" s="18">
        <v>78</v>
      </c>
      <c r="K32" s="19" t="s">
        <v>139</v>
      </c>
      <c r="L32" s="19" t="s">
        <v>140</v>
      </c>
      <c r="M32" s="20">
        <v>10</v>
      </c>
      <c r="N32" s="21" t="s">
        <v>107</v>
      </c>
    </row>
    <row r="33" spans="1:14" x14ac:dyDescent="0.25">
      <c r="A33">
        <v>31</v>
      </c>
      <c r="B33" s="3">
        <v>10.56</v>
      </c>
      <c r="C33">
        <v>106</v>
      </c>
      <c r="D33" t="str">
        <f t="shared" si="0"/>
        <v>Niamh</v>
      </c>
      <c r="E33" t="str">
        <f t="shared" si="1"/>
        <v>Connor</v>
      </c>
      <c r="F33" s="2">
        <f t="shared" si="2"/>
        <v>12</v>
      </c>
      <c r="G33" t="str">
        <f t="shared" si="3"/>
        <v>KCAC</v>
      </c>
      <c r="J33" s="14">
        <v>79</v>
      </c>
      <c r="K33" s="15" t="s">
        <v>141</v>
      </c>
      <c r="L33" s="15" t="s">
        <v>140</v>
      </c>
      <c r="M33" s="16">
        <v>11</v>
      </c>
      <c r="N33" s="17" t="s">
        <v>107</v>
      </c>
    </row>
    <row r="34" spans="1:14" x14ac:dyDescent="0.25">
      <c r="A34">
        <v>32</v>
      </c>
      <c r="B34" s="3">
        <v>11</v>
      </c>
      <c r="C34">
        <v>94</v>
      </c>
      <c r="D34" t="str">
        <f t="shared" si="0"/>
        <v>Henry</v>
      </c>
      <c r="E34" t="str">
        <f t="shared" si="1"/>
        <v>Nessiter</v>
      </c>
      <c r="F34" s="2">
        <f t="shared" si="2"/>
        <v>8</v>
      </c>
      <c r="G34" t="str">
        <f t="shared" si="3"/>
        <v>Ilkley Harriers</v>
      </c>
      <c r="J34" s="18">
        <v>80</v>
      </c>
      <c r="K34" s="19" t="s">
        <v>142</v>
      </c>
      <c r="L34" s="19" t="s">
        <v>143</v>
      </c>
      <c r="M34" s="20">
        <v>9</v>
      </c>
      <c r="N34" s="21" t="s">
        <v>107</v>
      </c>
    </row>
    <row r="35" spans="1:14" x14ac:dyDescent="0.25">
      <c r="A35">
        <v>33</v>
      </c>
      <c r="B35" s="3">
        <v>11.01</v>
      </c>
      <c r="C35">
        <v>80</v>
      </c>
      <c r="D35" t="str">
        <f t="shared" si="0"/>
        <v xml:space="preserve">Lewis </v>
      </c>
      <c r="E35" t="str">
        <f t="shared" si="1"/>
        <v>Boyle</v>
      </c>
      <c r="F35" s="2">
        <f t="shared" si="2"/>
        <v>9</v>
      </c>
      <c r="G35" t="str">
        <f t="shared" si="3"/>
        <v>Ilkley Harriers</v>
      </c>
      <c r="J35" s="14">
        <v>81</v>
      </c>
      <c r="K35" s="15" t="s">
        <v>144</v>
      </c>
      <c r="L35" s="15" t="s">
        <v>53</v>
      </c>
      <c r="M35" s="16">
        <v>10</v>
      </c>
      <c r="N35" s="17" t="s">
        <v>22</v>
      </c>
    </row>
    <row r="36" spans="1:14" x14ac:dyDescent="0.25">
      <c r="A36">
        <v>34</v>
      </c>
      <c r="B36" s="3">
        <v>11.02</v>
      </c>
      <c r="C36">
        <v>102</v>
      </c>
      <c r="D36" t="str">
        <f t="shared" si="0"/>
        <v>William</v>
      </c>
      <c r="E36" t="str">
        <f t="shared" si="1"/>
        <v>westlake</v>
      </c>
      <c r="F36" s="2">
        <f t="shared" si="2"/>
        <v>12</v>
      </c>
      <c r="G36" t="str">
        <f t="shared" si="3"/>
        <v>Ilkley Harriers</v>
      </c>
      <c r="J36" s="18">
        <v>82</v>
      </c>
      <c r="K36" s="19" t="s">
        <v>145</v>
      </c>
      <c r="L36" s="19" t="s">
        <v>146</v>
      </c>
      <c r="M36" s="20">
        <v>9</v>
      </c>
      <c r="N36" s="21" t="s">
        <v>113</v>
      </c>
    </row>
    <row r="37" spans="1:14" x14ac:dyDescent="0.25">
      <c r="A37">
        <v>35</v>
      </c>
      <c r="B37" s="3">
        <v>11.03</v>
      </c>
      <c r="C37">
        <v>125</v>
      </c>
      <c r="D37" t="str">
        <f t="shared" si="0"/>
        <v>Dominic</v>
      </c>
      <c r="E37" t="str">
        <f t="shared" si="1"/>
        <v>Kirton</v>
      </c>
      <c r="F37" s="2">
        <f t="shared" si="2"/>
        <v>11</v>
      </c>
      <c r="G37" t="str">
        <f t="shared" si="3"/>
        <v>KCAC</v>
      </c>
      <c r="J37" s="14">
        <v>83</v>
      </c>
      <c r="K37" s="15" t="s">
        <v>43</v>
      </c>
      <c r="L37" s="15" t="s">
        <v>31</v>
      </c>
      <c r="M37" s="16">
        <v>9</v>
      </c>
      <c r="N37" s="17" t="s">
        <v>22</v>
      </c>
    </row>
    <row r="38" spans="1:14" x14ac:dyDescent="0.25">
      <c r="A38">
        <v>36</v>
      </c>
      <c r="B38" s="3">
        <v>11.05</v>
      </c>
      <c r="C38">
        <v>128</v>
      </c>
      <c r="D38" t="str">
        <f t="shared" si="0"/>
        <v>Joe</v>
      </c>
      <c r="E38" t="str">
        <f t="shared" si="1"/>
        <v>Ormrod</v>
      </c>
      <c r="F38" s="2">
        <f t="shared" si="2"/>
        <v>10</v>
      </c>
      <c r="G38" t="str">
        <f t="shared" si="3"/>
        <v>Rossendale</v>
      </c>
      <c r="J38" s="18">
        <v>84</v>
      </c>
      <c r="K38" s="19" t="s">
        <v>147</v>
      </c>
      <c r="L38" s="19" t="s">
        <v>33</v>
      </c>
      <c r="M38" s="20">
        <v>11</v>
      </c>
      <c r="N38" s="21" t="s">
        <v>22</v>
      </c>
    </row>
    <row r="39" spans="1:14" x14ac:dyDescent="0.25">
      <c r="A39">
        <v>37</v>
      </c>
      <c r="B39" s="3">
        <v>11.06</v>
      </c>
      <c r="C39">
        <v>123</v>
      </c>
      <c r="D39" t="str">
        <f t="shared" si="0"/>
        <v>Elizabeth</v>
      </c>
      <c r="E39" t="str">
        <f t="shared" si="1"/>
        <v>Gibbins</v>
      </c>
      <c r="F39" s="2">
        <f t="shared" si="2"/>
        <v>9</v>
      </c>
      <c r="G39" t="str">
        <f t="shared" si="3"/>
        <v>Ilkley Harriers</v>
      </c>
      <c r="J39" s="14">
        <v>85</v>
      </c>
      <c r="K39" s="15" t="s">
        <v>148</v>
      </c>
      <c r="L39" s="15" t="s">
        <v>33</v>
      </c>
      <c r="M39" s="16">
        <v>8</v>
      </c>
      <c r="N39" s="17" t="s">
        <v>22</v>
      </c>
    </row>
    <row r="40" spans="1:14" x14ac:dyDescent="0.25">
      <c r="A40">
        <v>38</v>
      </c>
      <c r="B40" s="3">
        <v>11.07</v>
      </c>
      <c r="C40">
        <v>66</v>
      </c>
      <c r="D40" t="str">
        <f t="shared" si="0"/>
        <v>Tom</v>
      </c>
      <c r="E40" t="str">
        <f t="shared" si="1"/>
        <v>Hooper</v>
      </c>
      <c r="F40" s="2">
        <f t="shared" si="2"/>
        <v>8</v>
      </c>
      <c r="G40" t="str">
        <f t="shared" si="3"/>
        <v>wharfedale</v>
      </c>
      <c r="J40" s="18">
        <v>86</v>
      </c>
      <c r="K40" s="19" t="s">
        <v>86</v>
      </c>
      <c r="L40" s="19" t="s">
        <v>38</v>
      </c>
      <c r="M40" s="20">
        <v>11</v>
      </c>
      <c r="N40" s="21" t="s">
        <v>39</v>
      </c>
    </row>
    <row r="41" spans="1:14" x14ac:dyDescent="0.25">
      <c r="A41">
        <v>39</v>
      </c>
      <c r="B41" s="3">
        <v>11.15</v>
      </c>
      <c r="C41">
        <v>87</v>
      </c>
      <c r="D41" t="str">
        <f t="shared" si="0"/>
        <v>Liam</v>
      </c>
      <c r="E41" t="str">
        <f t="shared" si="1"/>
        <v>Beaumont</v>
      </c>
      <c r="F41" s="2">
        <f t="shared" si="2"/>
        <v>10</v>
      </c>
      <c r="G41" t="str">
        <f t="shared" si="3"/>
        <v>Skyrac</v>
      </c>
      <c r="J41" s="14">
        <v>87</v>
      </c>
      <c r="K41" s="15" t="s">
        <v>149</v>
      </c>
      <c r="L41" s="15" t="s">
        <v>38</v>
      </c>
      <c r="M41" s="16">
        <v>10</v>
      </c>
      <c r="N41" s="17" t="s">
        <v>39</v>
      </c>
    </row>
    <row r="42" spans="1:14" x14ac:dyDescent="0.25">
      <c r="A42">
        <v>40</v>
      </c>
      <c r="B42" s="3">
        <v>11.17</v>
      </c>
      <c r="C42">
        <v>130</v>
      </c>
      <c r="D42" t="str">
        <f t="shared" si="0"/>
        <v>Sadie</v>
      </c>
      <c r="E42" t="str">
        <f t="shared" si="1"/>
        <v>Bentham</v>
      </c>
      <c r="F42" s="2">
        <f t="shared" si="2"/>
        <v>10</v>
      </c>
      <c r="G42" t="str">
        <f t="shared" si="3"/>
        <v>Otley AC</v>
      </c>
      <c r="J42" s="18">
        <v>88</v>
      </c>
      <c r="K42" s="19" t="s">
        <v>150</v>
      </c>
      <c r="L42" s="19" t="s">
        <v>151</v>
      </c>
      <c r="M42" s="20">
        <v>10</v>
      </c>
      <c r="N42" s="21" t="s">
        <v>22</v>
      </c>
    </row>
    <row r="43" spans="1:14" x14ac:dyDescent="0.25">
      <c r="A43">
        <v>41</v>
      </c>
      <c r="B43" s="3">
        <v>11.18</v>
      </c>
      <c r="C43">
        <v>60</v>
      </c>
      <c r="D43" t="str">
        <f t="shared" si="0"/>
        <v>Hannah</v>
      </c>
      <c r="E43" t="str">
        <f t="shared" si="1"/>
        <v>Robinson</v>
      </c>
      <c r="F43" s="2">
        <f t="shared" si="2"/>
        <v>9</v>
      </c>
      <c r="G43" t="str">
        <f t="shared" si="3"/>
        <v>KCAC</v>
      </c>
      <c r="J43" s="14">
        <v>89</v>
      </c>
      <c r="K43" s="15" t="s">
        <v>152</v>
      </c>
      <c r="L43" s="15" t="s">
        <v>151</v>
      </c>
      <c r="M43" s="16">
        <v>8</v>
      </c>
      <c r="N43" s="17" t="s">
        <v>22</v>
      </c>
    </row>
    <row r="44" spans="1:14" x14ac:dyDescent="0.25">
      <c r="A44">
        <v>42</v>
      </c>
      <c r="B44" s="3">
        <v>11.2</v>
      </c>
      <c r="C44">
        <v>51</v>
      </c>
      <c r="D44" t="str">
        <f t="shared" si="0"/>
        <v>Daniel</v>
      </c>
      <c r="E44" t="str">
        <f t="shared" si="1"/>
        <v>Ridehalgh</v>
      </c>
      <c r="F44" s="2">
        <f t="shared" si="2"/>
        <v>8</v>
      </c>
      <c r="G44" t="str">
        <f t="shared" si="3"/>
        <v>wharfedale</v>
      </c>
      <c r="J44" s="18">
        <v>90</v>
      </c>
      <c r="K44" s="19" t="s">
        <v>153</v>
      </c>
      <c r="L44" s="19" t="s">
        <v>44</v>
      </c>
      <c r="M44" s="20">
        <v>8</v>
      </c>
      <c r="N44" s="21" t="s">
        <v>22</v>
      </c>
    </row>
    <row r="45" spans="1:14" x14ac:dyDescent="0.25">
      <c r="A45">
        <v>43</v>
      </c>
      <c r="B45" s="3">
        <v>11.4</v>
      </c>
      <c r="C45">
        <v>53</v>
      </c>
      <c r="D45" t="str">
        <f t="shared" si="0"/>
        <v>Daisy</v>
      </c>
      <c r="E45" t="str">
        <f t="shared" si="1"/>
        <v>Dimitrijevec</v>
      </c>
      <c r="F45" s="2">
        <f t="shared" si="2"/>
        <v>11</v>
      </c>
      <c r="G45" t="str">
        <f t="shared" si="3"/>
        <v>KCAC</v>
      </c>
      <c r="J45" s="14">
        <v>91</v>
      </c>
      <c r="K45" s="15" t="s">
        <v>154</v>
      </c>
      <c r="L45" s="15" t="s">
        <v>155</v>
      </c>
      <c r="M45" s="16">
        <v>9</v>
      </c>
      <c r="N45" s="17" t="s">
        <v>22</v>
      </c>
    </row>
    <row r="46" spans="1:14" x14ac:dyDescent="0.25">
      <c r="A46">
        <v>44</v>
      </c>
      <c r="B46" s="3">
        <v>11.43</v>
      </c>
      <c r="C46">
        <v>86</v>
      </c>
      <c r="D46" t="str">
        <f t="shared" si="0"/>
        <v>Harriet</v>
      </c>
      <c r="E46" t="str">
        <f t="shared" si="1"/>
        <v>Beaumont</v>
      </c>
      <c r="F46" s="2">
        <f t="shared" si="2"/>
        <v>11</v>
      </c>
      <c r="G46" t="str">
        <f t="shared" si="3"/>
        <v>Skyrac</v>
      </c>
      <c r="J46" s="18">
        <v>92</v>
      </c>
      <c r="K46" s="19" t="s">
        <v>156</v>
      </c>
      <c r="L46" s="19" t="s">
        <v>157</v>
      </c>
      <c r="M46" s="20">
        <v>11</v>
      </c>
      <c r="N46" s="21" t="s">
        <v>29</v>
      </c>
    </row>
    <row r="47" spans="1:14" x14ac:dyDescent="0.25">
      <c r="A47">
        <v>45</v>
      </c>
      <c r="B47" s="3">
        <v>11.46</v>
      </c>
      <c r="C47">
        <v>99</v>
      </c>
      <c r="D47" t="str">
        <f t="shared" si="0"/>
        <v>Kishan</v>
      </c>
      <c r="E47" t="str">
        <f t="shared" si="1"/>
        <v>Oldham</v>
      </c>
      <c r="F47" s="2">
        <f t="shared" si="2"/>
        <v>10</v>
      </c>
      <c r="G47" t="str">
        <f t="shared" si="3"/>
        <v>Ilkley Harriers</v>
      </c>
      <c r="J47" s="14">
        <v>93</v>
      </c>
      <c r="K47" s="15" t="s">
        <v>158</v>
      </c>
      <c r="L47" s="15" t="s">
        <v>159</v>
      </c>
      <c r="M47" s="16">
        <v>13</v>
      </c>
      <c r="N47" s="17" t="s">
        <v>160</v>
      </c>
    </row>
    <row r="48" spans="1:14" x14ac:dyDescent="0.25">
      <c r="A48">
        <v>46</v>
      </c>
      <c r="B48" s="3">
        <v>11.48</v>
      </c>
      <c r="C48">
        <v>108</v>
      </c>
      <c r="D48" t="str">
        <f t="shared" si="0"/>
        <v>Hattie</v>
      </c>
      <c r="E48" t="str">
        <f t="shared" si="1"/>
        <v>Bishop</v>
      </c>
      <c r="F48" s="2">
        <f t="shared" si="2"/>
        <v>9</v>
      </c>
      <c r="G48" t="str">
        <f t="shared" si="3"/>
        <v>Ilkley Harriers</v>
      </c>
      <c r="J48" s="18">
        <v>94</v>
      </c>
      <c r="K48" s="19" t="s">
        <v>161</v>
      </c>
      <c r="L48" s="19" t="s">
        <v>162</v>
      </c>
      <c r="M48" s="20">
        <v>8</v>
      </c>
      <c r="N48" s="21" t="s">
        <v>107</v>
      </c>
    </row>
    <row r="49" spans="1:14" x14ac:dyDescent="0.25">
      <c r="A49">
        <v>47</v>
      </c>
      <c r="B49" s="3">
        <v>11.49</v>
      </c>
      <c r="C49">
        <v>85</v>
      </c>
      <c r="D49" t="str">
        <f t="shared" si="0"/>
        <v>Finlay</v>
      </c>
      <c r="E49" t="str">
        <f t="shared" si="1"/>
        <v>Petrucci</v>
      </c>
      <c r="F49" s="2">
        <f t="shared" si="2"/>
        <v>8</v>
      </c>
      <c r="G49" t="str">
        <f t="shared" si="3"/>
        <v>KCAC</v>
      </c>
      <c r="J49" s="14">
        <v>95</v>
      </c>
      <c r="K49" s="15" t="s">
        <v>163</v>
      </c>
      <c r="L49" s="15" t="s">
        <v>164</v>
      </c>
      <c r="M49" s="16">
        <v>8</v>
      </c>
      <c r="N49" s="17" t="s">
        <v>113</v>
      </c>
    </row>
    <row r="50" spans="1:14" x14ac:dyDescent="0.25">
      <c r="A50">
        <v>48</v>
      </c>
      <c r="B50" s="3">
        <v>11.52</v>
      </c>
      <c r="C50">
        <v>132</v>
      </c>
      <c r="D50" t="str">
        <f t="shared" si="0"/>
        <v>Eduardo</v>
      </c>
      <c r="E50" t="str">
        <f t="shared" si="1"/>
        <v>Cesardesa</v>
      </c>
      <c r="F50" s="2">
        <f t="shared" si="2"/>
        <v>8</v>
      </c>
      <c r="G50" t="str">
        <f t="shared" si="3"/>
        <v>Skyrac</v>
      </c>
      <c r="J50" s="18">
        <v>96</v>
      </c>
      <c r="K50" s="19" t="s">
        <v>165</v>
      </c>
      <c r="L50" s="19" t="s">
        <v>166</v>
      </c>
      <c r="M50" s="20">
        <v>10</v>
      </c>
      <c r="N50" s="21" t="s">
        <v>113</v>
      </c>
    </row>
    <row r="51" spans="1:14" x14ac:dyDescent="0.25">
      <c r="A51">
        <v>49</v>
      </c>
      <c r="B51" s="3">
        <v>11.54</v>
      </c>
      <c r="C51">
        <v>75</v>
      </c>
      <c r="D51" t="str">
        <f t="shared" si="0"/>
        <v>Kalyan</v>
      </c>
      <c r="E51" t="str">
        <f t="shared" si="1"/>
        <v>Dhillon-Downey</v>
      </c>
      <c r="F51" s="2">
        <f t="shared" si="2"/>
        <v>9</v>
      </c>
      <c r="G51" t="str">
        <f t="shared" si="3"/>
        <v>KCAC</v>
      </c>
      <c r="J51" s="14">
        <v>97</v>
      </c>
      <c r="K51" s="15" t="s">
        <v>167</v>
      </c>
      <c r="L51" s="15" t="s">
        <v>168</v>
      </c>
      <c r="M51" s="16">
        <v>9</v>
      </c>
      <c r="N51" s="17" t="s">
        <v>113</v>
      </c>
    </row>
    <row r="52" spans="1:14" x14ac:dyDescent="0.25">
      <c r="A52">
        <v>50</v>
      </c>
      <c r="B52" s="3">
        <v>12.02</v>
      </c>
      <c r="C52">
        <v>83</v>
      </c>
      <c r="D52" t="str">
        <f t="shared" si="0"/>
        <v>Ben</v>
      </c>
      <c r="E52" t="str">
        <f t="shared" si="1"/>
        <v>Swain</v>
      </c>
      <c r="F52" s="2">
        <f t="shared" si="2"/>
        <v>9</v>
      </c>
      <c r="G52" t="str">
        <f t="shared" si="3"/>
        <v>KCAC</v>
      </c>
      <c r="J52" s="18">
        <v>98</v>
      </c>
      <c r="K52" s="19" t="s">
        <v>169</v>
      </c>
      <c r="L52" s="19" t="s">
        <v>170</v>
      </c>
      <c r="M52" s="20">
        <v>12</v>
      </c>
      <c r="N52" s="21" t="s">
        <v>107</v>
      </c>
    </row>
    <row r="53" spans="1:14" x14ac:dyDescent="0.25">
      <c r="A53">
        <v>51</v>
      </c>
      <c r="B53" s="3">
        <v>12.08</v>
      </c>
      <c r="C53">
        <v>96</v>
      </c>
      <c r="D53" t="str">
        <f t="shared" si="0"/>
        <v>Joseph</v>
      </c>
      <c r="E53" t="str">
        <f t="shared" si="1"/>
        <v>Eaton</v>
      </c>
      <c r="F53" s="2">
        <f t="shared" si="2"/>
        <v>10</v>
      </c>
      <c r="G53" t="str">
        <f t="shared" si="3"/>
        <v>UA</v>
      </c>
      <c r="J53" s="14">
        <v>99</v>
      </c>
      <c r="K53" s="15" t="s">
        <v>171</v>
      </c>
      <c r="L53" s="15" t="s">
        <v>172</v>
      </c>
      <c r="M53" s="16">
        <v>10</v>
      </c>
      <c r="N53" s="17" t="s">
        <v>107</v>
      </c>
    </row>
    <row r="54" spans="1:14" x14ac:dyDescent="0.25">
      <c r="A54">
        <v>52</v>
      </c>
      <c r="B54" s="3">
        <v>12.1</v>
      </c>
      <c r="C54">
        <v>124</v>
      </c>
      <c r="D54" t="str">
        <f t="shared" si="0"/>
        <v>Samuel</v>
      </c>
      <c r="E54" t="str">
        <f t="shared" si="1"/>
        <v>Kirton</v>
      </c>
      <c r="F54" s="2">
        <f t="shared" si="2"/>
        <v>8</v>
      </c>
      <c r="G54" t="str">
        <f t="shared" si="3"/>
        <v>KCAC</v>
      </c>
      <c r="J54" s="18">
        <v>100</v>
      </c>
      <c r="K54" s="19" t="s">
        <v>173</v>
      </c>
      <c r="L54" s="19" t="s">
        <v>58</v>
      </c>
      <c r="M54" s="20">
        <v>8</v>
      </c>
      <c r="N54" s="21" t="s">
        <v>97</v>
      </c>
    </row>
    <row r="55" spans="1:14" x14ac:dyDescent="0.25">
      <c r="A55">
        <v>53</v>
      </c>
      <c r="B55" s="3">
        <v>12.13</v>
      </c>
      <c r="C55">
        <v>136</v>
      </c>
      <c r="D55" t="str">
        <f t="shared" si="0"/>
        <v>Amber</v>
      </c>
      <c r="E55" t="str">
        <f t="shared" si="1"/>
        <v>Teale</v>
      </c>
      <c r="F55" s="2">
        <f t="shared" si="2"/>
        <v>10</v>
      </c>
      <c r="G55" t="str">
        <f t="shared" si="3"/>
        <v>Otley AC</v>
      </c>
      <c r="J55" s="14">
        <v>101</v>
      </c>
      <c r="K55" s="15" t="s">
        <v>174</v>
      </c>
      <c r="L55" s="15" t="s">
        <v>175</v>
      </c>
      <c r="M55" s="16">
        <v>10</v>
      </c>
      <c r="N55" s="17" t="s">
        <v>107</v>
      </c>
    </row>
    <row r="56" spans="1:14" x14ac:dyDescent="0.25">
      <c r="A56">
        <v>54</v>
      </c>
      <c r="B56" s="3">
        <v>12.17</v>
      </c>
      <c r="C56">
        <v>138</v>
      </c>
      <c r="D56" t="str">
        <f t="shared" si="0"/>
        <v>Matthew</v>
      </c>
      <c r="E56" t="str">
        <f t="shared" si="1"/>
        <v>thompson</v>
      </c>
      <c r="F56" s="2">
        <f t="shared" si="2"/>
        <v>9</v>
      </c>
      <c r="G56" t="str">
        <f t="shared" si="3"/>
        <v>KCAC</v>
      </c>
      <c r="J56" s="18">
        <v>102</v>
      </c>
      <c r="K56" s="19" t="s">
        <v>5</v>
      </c>
      <c r="L56" s="19" t="s">
        <v>175</v>
      </c>
      <c r="M56" s="20">
        <v>12</v>
      </c>
      <c r="N56" s="21" t="s">
        <v>107</v>
      </c>
    </row>
    <row r="57" spans="1:14" x14ac:dyDescent="0.25">
      <c r="A57">
        <v>55</v>
      </c>
      <c r="B57" s="3">
        <v>12.19</v>
      </c>
      <c r="C57">
        <v>92</v>
      </c>
      <c r="D57" t="str">
        <f t="shared" si="0"/>
        <v xml:space="preserve">Kieren </v>
      </c>
      <c r="E57" t="str">
        <f t="shared" si="1"/>
        <v>Green</v>
      </c>
      <c r="F57" s="2">
        <f t="shared" si="2"/>
        <v>11</v>
      </c>
      <c r="G57" t="str">
        <f t="shared" si="3"/>
        <v>Otley AC</v>
      </c>
      <c r="J57" s="14">
        <v>103</v>
      </c>
      <c r="K57" s="15" t="s">
        <v>176</v>
      </c>
      <c r="L57" s="15" t="s">
        <v>177</v>
      </c>
      <c r="M57" s="16">
        <v>13</v>
      </c>
      <c r="N57" s="17" t="s">
        <v>97</v>
      </c>
    </row>
    <row r="58" spans="1:14" x14ac:dyDescent="0.25">
      <c r="A58">
        <v>56</v>
      </c>
      <c r="B58" s="3">
        <v>12.24</v>
      </c>
      <c r="C58">
        <v>76</v>
      </c>
      <c r="D58" t="str">
        <f t="shared" si="0"/>
        <v>Lilyana</v>
      </c>
      <c r="E58" t="str">
        <f t="shared" si="1"/>
        <v>Dhillon-Downey</v>
      </c>
      <c r="F58" s="2">
        <f t="shared" si="2"/>
        <v>11</v>
      </c>
      <c r="G58" t="str">
        <f t="shared" si="3"/>
        <v>KCAC</v>
      </c>
      <c r="J58" s="18">
        <v>104</v>
      </c>
      <c r="K58" s="19" t="s">
        <v>178</v>
      </c>
      <c r="L58" s="19" t="s">
        <v>164</v>
      </c>
      <c r="M58" s="20">
        <v>14</v>
      </c>
      <c r="N58" s="21" t="s">
        <v>134</v>
      </c>
    </row>
    <row r="59" spans="1:14" x14ac:dyDescent="0.25">
      <c r="A59">
        <v>57</v>
      </c>
      <c r="B59" s="3">
        <v>12.28</v>
      </c>
      <c r="C59">
        <v>114</v>
      </c>
      <c r="D59" t="str">
        <f t="shared" si="0"/>
        <v>Lizzie</v>
      </c>
      <c r="E59" t="str">
        <f t="shared" si="1"/>
        <v>reilly</v>
      </c>
      <c r="F59" s="2">
        <f t="shared" si="2"/>
        <v>8</v>
      </c>
      <c r="G59" t="str">
        <f t="shared" si="3"/>
        <v>Ilkley Harriers</v>
      </c>
      <c r="J59" s="14">
        <v>105</v>
      </c>
      <c r="K59" s="15" t="s">
        <v>125</v>
      </c>
      <c r="L59" s="15" t="s">
        <v>109</v>
      </c>
      <c r="M59" s="16">
        <v>11</v>
      </c>
      <c r="N59" s="17" t="s">
        <v>22</v>
      </c>
    </row>
    <row r="60" spans="1:14" x14ac:dyDescent="0.25">
      <c r="A60">
        <v>58</v>
      </c>
      <c r="B60" s="3">
        <v>12.32</v>
      </c>
      <c r="C60">
        <v>93</v>
      </c>
      <c r="D60" t="str">
        <f t="shared" si="0"/>
        <v xml:space="preserve">Elina </v>
      </c>
      <c r="E60" t="str">
        <f t="shared" si="1"/>
        <v>Hine</v>
      </c>
      <c r="F60" s="2">
        <f t="shared" si="2"/>
        <v>13</v>
      </c>
      <c r="G60" t="str">
        <f t="shared" si="3"/>
        <v>Rotherham Harriers</v>
      </c>
      <c r="J60" s="18">
        <v>106</v>
      </c>
      <c r="K60" s="19" t="s">
        <v>179</v>
      </c>
      <c r="L60" s="19" t="s">
        <v>109</v>
      </c>
      <c r="M60" s="20">
        <v>12</v>
      </c>
      <c r="N60" s="21" t="s">
        <v>22</v>
      </c>
    </row>
    <row r="61" spans="1:14" x14ac:dyDescent="0.25">
      <c r="A61">
        <v>59</v>
      </c>
      <c r="B61" s="3">
        <v>12.42</v>
      </c>
      <c r="C61">
        <v>58</v>
      </c>
      <c r="D61" t="str">
        <f t="shared" si="0"/>
        <v>Connor</v>
      </c>
      <c r="E61" t="str">
        <f t="shared" si="1"/>
        <v>Fitxpatrick</v>
      </c>
      <c r="F61" s="2">
        <f t="shared" si="2"/>
        <v>10</v>
      </c>
      <c r="G61" t="str">
        <f t="shared" si="3"/>
        <v>Barlick</v>
      </c>
      <c r="J61" s="14">
        <v>107</v>
      </c>
      <c r="K61" s="15" t="s">
        <v>60</v>
      </c>
      <c r="L61" s="15" t="s">
        <v>35</v>
      </c>
      <c r="M61" s="16">
        <v>15</v>
      </c>
      <c r="N61" s="17" t="s">
        <v>107</v>
      </c>
    </row>
    <row r="62" spans="1:14" x14ac:dyDescent="0.25">
      <c r="A62">
        <v>60</v>
      </c>
      <c r="B62" s="3">
        <v>12.59</v>
      </c>
      <c r="C62">
        <v>134</v>
      </c>
      <c r="D62" t="str">
        <f t="shared" si="0"/>
        <v>Senna</v>
      </c>
      <c r="E62" t="str">
        <f t="shared" si="1"/>
        <v>Toye</v>
      </c>
      <c r="F62" s="2">
        <f t="shared" si="2"/>
        <v>11</v>
      </c>
      <c r="G62" t="str">
        <f t="shared" si="3"/>
        <v>Ilkley Harriers</v>
      </c>
      <c r="J62" s="18">
        <v>108</v>
      </c>
      <c r="K62" s="19" t="s">
        <v>180</v>
      </c>
      <c r="L62" s="19" t="s">
        <v>76</v>
      </c>
      <c r="M62" s="20">
        <v>9</v>
      </c>
      <c r="N62" s="21" t="s">
        <v>107</v>
      </c>
    </row>
    <row r="63" spans="1:14" x14ac:dyDescent="0.25">
      <c r="A63">
        <v>61</v>
      </c>
      <c r="B63" s="3">
        <v>13.01</v>
      </c>
      <c r="C63">
        <v>97</v>
      </c>
      <c r="D63" t="str">
        <f t="shared" si="0"/>
        <v>Toby</v>
      </c>
      <c r="E63" t="str">
        <f t="shared" si="1"/>
        <v>Weston</v>
      </c>
      <c r="F63" s="2">
        <f t="shared" si="2"/>
        <v>9</v>
      </c>
      <c r="G63" t="str">
        <f t="shared" si="3"/>
        <v>UA</v>
      </c>
      <c r="J63" s="14">
        <v>109</v>
      </c>
      <c r="K63" s="15" t="s">
        <v>181</v>
      </c>
      <c r="L63" s="15" t="s">
        <v>35</v>
      </c>
      <c r="M63" s="16">
        <v>11</v>
      </c>
      <c r="N63" s="17" t="s">
        <v>182</v>
      </c>
    </row>
    <row r="64" spans="1:14" x14ac:dyDescent="0.25">
      <c r="A64">
        <v>62</v>
      </c>
      <c r="B64" s="3">
        <v>13.03</v>
      </c>
      <c r="C64">
        <v>70</v>
      </c>
      <c r="D64" t="str">
        <f t="shared" si="0"/>
        <v xml:space="preserve">Amy </v>
      </c>
      <c r="E64" t="str">
        <f t="shared" si="1"/>
        <v>Barton</v>
      </c>
      <c r="F64" s="2">
        <f t="shared" si="2"/>
        <v>13</v>
      </c>
      <c r="G64" t="str">
        <f t="shared" si="3"/>
        <v>UA</v>
      </c>
      <c r="J64" s="18">
        <v>110</v>
      </c>
      <c r="K64" s="19" t="s">
        <v>183</v>
      </c>
      <c r="L64" s="19" t="s">
        <v>184</v>
      </c>
      <c r="M64" s="20">
        <v>14</v>
      </c>
      <c r="N64" s="21" t="s">
        <v>113</v>
      </c>
    </row>
    <row r="65" spans="1:14" x14ac:dyDescent="0.25">
      <c r="A65">
        <v>63</v>
      </c>
      <c r="B65" s="3">
        <v>13.08</v>
      </c>
      <c r="C65">
        <v>101</v>
      </c>
      <c r="D65" t="str">
        <f t="shared" si="0"/>
        <v>Edward</v>
      </c>
      <c r="E65" t="str">
        <f t="shared" si="1"/>
        <v>westlake</v>
      </c>
      <c r="F65" s="2">
        <f t="shared" si="2"/>
        <v>10</v>
      </c>
      <c r="G65" t="str">
        <f t="shared" si="3"/>
        <v>Ilkley Harriers</v>
      </c>
      <c r="J65" s="14">
        <v>111</v>
      </c>
      <c r="K65" s="15" t="s">
        <v>185</v>
      </c>
      <c r="L65" s="15" t="s">
        <v>186</v>
      </c>
      <c r="M65" s="16">
        <v>14</v>
      </c>
      <c r="N65" s="17" t="s">
        <v>107</v>
      </c>
    </row>
    <row r="66" spans="1:14" x14ac:dyDescent="0.25">
      <c r="A66">
        <v>64</v>
      </c>
      <c r="B66" s="3">
        <v>13.1</v>
      </c>
      <c r="C66">
        <v>100</v>
      </c>
      <c r="D66" t="str">
        <f t="shared" si="0"/>
        <v>Harvey</v>
      </c>
      <c r="E66" t="str">
        <f t="shared" si="1"/>
        <v>Osborne</v>
      </c>
      <c r="F66" s="2">
        <f t="shared" si="2"/>
        <v>8</v>
      </c>
      <c r="G66" t="str">
        <f t="shared" si="3"/>
        <v>wharfedale</v>
      </c>
      <c r="J66" s="18">
        <v>112</v>
      </c>
      <c r="K66" s="19" t="s">
        <v>13</v>
      </c>
      <c r="L66" s="19" t="s">
        <v>187</v>
      </c>
      <c r="M66" s="20">
        <v>15</v>
      </c>
      <c r="N66" s="21" t="s">
        <v>113</v>
      </c>
    </row>
    <row r="67" spans="1:14" x14ac:dyDescent="0.25">
      <c r="A67">
        <v>65</v>
      </c>
      <c r="B67" s="3">
        <v>13.32</v>
      </c>
      <c r="C67">
        <v>113</v>
      </c>
      <c r="D67" t="str">
        <f t="shared" si="0"/>
        <v>Joe</v>
      </c>
      <c r="E67" t="str">
        <f t="shared" si="1"/>
        <v>Carman</v>
      </c>
      <c r="F67" s="2">
        <f t="shared" si="2"/>
        <v>12</v>
      </c>
      <c r="G67" t="str">
        <f t="shared" si="3"/>
        <v>UA</v>
      </c>
      <c r="J67" s="14">
        <v>113</v>
      </c>
      <c r="K67" s="15" t="s">
        <v>188</v>
      </c>
      <c r="L67" s="15" t="s">
        <v>187</v>
      </c>
      <c r="M67" s="16">
        <v>12</v>
      </c>
      <c r="N67" s="17" t="s">
        <v>113</v>
      </c>
    </row>
    <row r="68" spans="1:14" x14ac:dyDescent="0.25">
      <c r="A68">
        <v>66</v>
      </c>
      <c r="B68" s="3">
        <v>13.33</v>
      </c>
      <c r="C68">
        <v>52</v>
      </c>
      <c r="D68" t="str">
        <f t="shared" ref="D68:D91" si="4">VLOOKUP(C68,$J$5:$N$93,2)</f>
        <v>Brook</v>
      </c>
      <c r="E68" t="str">
        <f t="shared" ref="E68:E91" si="5">VLOOKUP(C68,$J$5:$N$93,3)</f>
        <v>Hughes</v>
      </c>
      <c r="F68" s="2">
        <f t="shared" ref="F68:F91" si="6">VLOOKUP(C68,$J$5:$N$93,4)</f>
        <v>9</v>
      </c>
      <c r="G68" t="str">
        <f t="shared" ref="G68:G91" si="7">VLOOKUP(C68,$J$5:$N$93,5)</f>
        <v>KCAC</v>
      </c>
      <c r="J68" s="18">
        <v>114</v>
      </c>
      <c r="K68" s="19" t="s">
        <v>189</v>
      </c>
      <c r="L68" s="19" t="s">
        <v>190</v>
      </c>
      <c r="M68" s="20">
        <v>8</v>
      </c>
      <c r="N68" s="21" t="s">
        <v>107</v>
      </c>
    </row>
    <row r="69" spans="1:14" x14ac:dyDescent="0.25">
      <c r="A69">
        <v>67</v>
      </c>
      <c r="B69" s="3">
        <v>13.33</v>
      </c>
      <c r="C69">
        <v>67</v>
      </c>
      <c r="D69" t="str">
        <f t="shared" si="4"/>
        <v>Maddie</v>
      </c>
      <c r="E69" t="str">
        <f t="shared" si="5"/>
        <v>Stevens</v>
      </c>
      <c r="F69" s="2">
        <f t="shared" si="6"/>
        <v>9</v>
      </c>
      <c r="G69" t="str">
        <f t="shared" si="7"/>
        <v>UA</v>
      </c>
      <c r="J69" s="14">
        <v>115</v>
      </c>
      <c r="K69" s="15" t="s">
        <v>191</v>
      </c>
      <c r="L69" s="15" t="s">
        <v>192</v>
      </c>
      <c r="M69" s="16">
        <v>10</v>
      </c>
      <c r="N69" s="17" t="s">
        <v>107</v>
      </c>
    </row>
    <row r="70" spans="1:14" x14ac:dyDescent="0.25">
      <c r="A70">
        <v>68</v>
      </c>
      <c r="B70" s="3">
        <v>13.34</v>
      </c>
      <c r="C70">
        <v>115</v>
      </c>
      <c r="D70" t="str">
        <f t="shared" si="4"/>
        <v>Ivy</v>
      </c>
      <c r="E70" t="str">
        <f t="shared" si="5"/>
        <v>Cooper</v>
      </c>
      <c r="F70" s="2">
        <f t="shared" si="6"/>
        <v>10</v>
      </c>
      <c r="G70" t="str">
        <f t="shared" si="7"/>
        <v>Ilkley Harriers</v>
      </c>
      <c r="J70" s="18">
        <v>116</v>
      </c>
      <c r="K70" s="19" t="s">
        <v>77</v>
      </c>
      <c r="L70" s="19" t="s">
        <v>78</v>
      </c>
      <c r="M70" s="20">
        <v>8</v>
      </c>
      <c r="N70" s="21" t="s">
        <v>22</v>
      </c>
    </row>
    <row r="71" spans="1:14" x14ac:dyDescent="0.25">
      <c r="A71">
        <v>69</v>
      </c>
      <c r="B71" s="3">
        <v>13.45</v>
      </c>
      <c r="C71">
        <v>110</v>
      </c>
      <c r="D71" t="str">
        <f t="shared" si="4"/>
        <v>Rebbecca</v>
      </c>
      <c r="E71" t="str">
        <f t="shared" si="5"/>
        <v>Richard</v>
      </c>
      <c r="F71" s="2">
        <f t="shared" si="6"/>
        <v>14</v>
      </c>
      <c r="G71" t="str">
        <f t="shared" si="7"/>
        <v>UA</v>
      </c>
      <c r="J71" s="14">
        <v>117</v>
      </c>
      <c r="K71" s="15" t="s">
        <v>66</v>
      </c>
      <c r="L71" s="15" t="s">
        <v>78</v>
      </c>
      <c r="M71" s="16">
        <v>10</v>
      </c>
      <c r="N71" s="17" t="s">
        <v>22</v>
      </c>
    </row>
    <row r="72" spans="1:14" x14ac:dyDescent="0.25">
      <c r="A72">
        <v>70</v>
      </c>
      <c r="B72" s="3">
        <v>13.47</v>
      </c>
      <c r="C72">
        <v>122</v>
      </c>
      <c r="D72" t="str">
        <f t="shared" si="4"/>
        <v>Lewis</v>
      </c>
      <c r="E72" t="str">
        <f t="shared" si="5"/>
        <v>Cummings</v>
      </c>
      <c r="F72" s="2">
        <f t="shared" si="6"/>
        <v>8</v>
      </c>
      <c r="G72" t="str">
        <f t="shared" si="7"/>
        <v>UA</v>
      </c>
      <c r="J72" s="18">
        <v>118</v>
      </c>
      <c r="K72" s="19" t="s">
        <v>193</v>
      </c>
      <c r="L72" s="19" t="s">
        <v>38</v>
      </c>
      <c r="M72" s="20">
        <v>13</v>
      </c>
      <c r="N72" s="21" t="s">
        <v>22</v>
      </c>
    </row>
    <row r="73" spans="1:14" x14ac:dyDescent="0.25">
      <c r="A73">
        <v>71</v>
      </c>
      <c r="B73" s="3">
        <v>13.5</v>
      </c>
      <c r="C73">
        <v>116</v>
      </c>
      <c r="D73" t="str">
        <f t="shared" si="4"/>
        <v>Layla</v>
      </c>
      <c r="E73" t="str">
        <f t="shared" si="5"/>
        <v>Kirkley</v>
      </c>
      <c r="F73" s="2">
        <f t="shared" si="6"/>
        <v>8</v>
      </c>
      <c r="G73" t="str">
        <f t="shared" si="7"/>
        <v>KCAC</v>
      </c>
      <c r="J73" s="14">
        <v>119</v>
      </c>
      <c r="K73" s="15" t="s">
        <v>194</v>
      </c>
      <c r="L73" s="15" t="s">
        <v>168</v>
      </c>
      <c r="M73" s="16">
        <v>14</v>
      </c>
      <c r="N73" s="17" t="s">
        <v>29</v>
      </c>
    </row>
    <row r="74" spans="1:14" x14ac:dyDescent="0.25">
      <c r="A74">
        <v>72</v>
      </c>
      <c r="B74" s="3">
        <v>14.07</v>
      </c>
      <c r="C74">
        <v>91</v>
      </c>
      <c r="D74" t="str">
        <f t="shared" si="4"/>
        <v xml:space="preserve">Libby </v>
      </c>
      <c r="E74" t="str">
        <f t="shared" si="5"/>
        <v>Bennett</v>
      </c>
      <c r="F74" s="2">
        <f t="shared" si="6"/>
        <v>9</v>
      </c>
      <c r="G74" t="str">
        <f t="shared" si="7"/>
        <v>KCAC</v>
      </c>
      <c r="J74" s="18">
        <v>120</v>
      </c>
      <c r="K74" s="19" t="s">
        <v>21</v>
      </c>
      <c r="L74" s="19" t="s">
        <v>168</v>
      </c>
      <c r="M74" s="20">
        <v>10</v>
      </c>
      <c r="N74" s="21" t="s">
        <v>29</v>
      </c>
    </row>
    <row r="75" spans="1:14" x14ac:dyDescent="0.25">
      <c r="A75">
        <v>73</v>
      </c>
      <c r="B75" s="3">
        <v>14.09</v>
      </c>
      <c r="C75">
        <v>81</v>
      </c>
      <c r="D75" t="str">
        <f t="shared" si="4"/>
        <v>Libby</v>
      </c>
      <c r="E75" t="str">
        <f t="shared" si="5"/>
        <v>Aldred</v>
      </c>
      <c r="F75" s="2">
        <f t="shared" si="6"/>
        <v>10</v>
      </c>
      <c r="G75" t="str">
        <f t="shared" si="7"/>
        <v>KCAC</v>
      </c>
      <c r="J75" s="14">
        <v>121</v>
      </c>
      <c r="K75" s="15" t="s">
        <v>195</v>
      </c>
      <c r="L75" s="15" t="s">
        <v>196</v>
      </c>
      <c r="M75" s="16">
        <v>10</v>
      </c>
      <c r="N75" s="17" t="s">
        <v>113</v>
      </c>
    </row>
    <row r="76" spans="1:14" x14ac:dyDescent="0.25">
      <c r="A76">
        <v>74</v>
      </c>
      <c r="B76" s="3">
        <v>14.11</v>
      </c>
      <c r="C76">
        <v>119</v>
      </c>
      <c r="D76" t="str">
        <f t="shared" si="4"/>
        <v>Imogen</v>
      </c>
      <c r="E76" t="str">
        <f t="shared" si="5"/>
        <v>Weston</v>
      </c>
      <c r="F76" s="2">
        <f t="shared" si="6"/>
        <v>14</v>
      </c>
      <c r="G76" t="str">
        <f t="shared" si="7"/>
        <v>Otley AC</v>
      </c>
      <c r="J76" s="18">
        <v>122</v>
      </c>
      <c r="K76" s="19" t="s">
        <v>141</v>
      </c>
      <c r="L76" s="19" t="s">
        <v>196</v>
      </c>
      <c r="M76" s="20">
        <v>8</v>
      </c>
      <c r="N76" s="21" t="s">
        <v>113</v>
      </c>
    </row>
    <row r="77" spans="1:14" x14ac:dyDescent="0.25">
      <c r="A77">
        <v>75</v>
      </c>
      <c r="B77" s="3">
        <v>14.15</v>
      </c>
      <c r="C77">
        <v>120</v>
      </c>
      <c r="D77" t="str">
        <f t="shared" si="4"/>
        <v>Alice</v>
      </c>
      <c r="E77" t="str">
        <f t="shared" si="5"/>
        <v>Weston</v>
      </c>
      <c r="F77" s="2">
        <f t="shared" si="6"/>
        <v>10</v>
      </c>
      <c r="G77" t="str">
        <f t="shared" si="7"/>
        <v>Otley AC</v>
      </c>
      <c r="J77" s="14">
        <v>123</v>
      </c>
      <c r="K77" s="15" t="s">
        <v>197</v>
      </c>
      <c r="L77" s="15" t="s">
        <v>198</v>
      </c>
      <c r="M77" s="16">
        <v>9</v>
      </c>
      <c r="N77" s="17" t="s">
        <v>107</v>
      </c>
    </row>
    <row r="78" spans="1:14" x14ac:dyDescent="0.25">
      <c r="A78">
        <v>76</v>
      </c>
      <c r="B78" s="3">
        <v>14.15</v>
      </c>
      <c r="C78">
        <v>133</v>
      </c>
      <c r="D78" t="str">
        <f t="shared" si="4"/>
        <v xml:space="preserve">Holly </v>
      </c>
      <c r="E78" t="str">
        <f t="shared" si="5"/>
        <v>Websdale</v>
      </c>
      <c r="F78" s="2">
        <f t="shared" si="6"/>
        <v>8</v>
      </c>
      <c r="G78" t="str">
        <f t="shared" si="7"/>
        <v>Ilkley Harriers</v>
      </c>
      <c r="J78" s="18">
        <v>124</v>
      </c>
      <c r="K78" s="19" t="s">
        <v>199</v>
      </c>
      <c r="L78" s="19" t="s">
        <v>200</v>
      </c>
      <c r="M78" s="20">
        <v>8</v>
      </c>
      <c r="N78" s="21" t="s">
        <v>22</v>
      </c>
    </row>
    <row r="79" spans="1:14" x14ac:dyDescent="0.25">
      <c r="A79">
        <v>77</v>
      </c>
      <c r="B79" s="3">
        <v>14.19</v>
      </c>
      <c r="C79">
        <v>121</v>
      </c>
      <c r="D79" t="str">
        <f t="shared" si="4"/>
        <v>Olivia</v>
      </c>
      <c r="E79" t="str">
        <f t="shared" si="5"/>
        <v>Cummings</v>
      </c>
      <c r="F79" s="2">
        <f t="shared" si="6"/>
        <v>10</v>
      </c>
      <c r="G79" t="str">
        <f t="shared" si="7"/>
        <v>UA</v>
      </c>
      <c r="J79" s="14">
        <v>125</v>
      </c>
      <c r="K79" s="15" t="s">
        <v>185</v>
      </c>
      <c r="L79" s="15" t="s">
        <v>200</v>
      </c>
      <c r="M79" s="16">
        <v>11</v>
      </c>
      <c r="N79" s="17" t="s">
        <v>22</v>
      </c>
    </row>
    <row r="80" spans="1:14" x14ac:dyDescent="0.25">
      <c r="A80">
        <v>78</v>
      </c>
      <c r="B80" s="3">
        <v>14.41</v>
      </c>
      <c r="C80">
        <v>68</v>
      </c>
      <c r="D80" t="str">
        <f t="shared" si="4"/>
        <v>Hannah</v>
      </c>
      <c r="E80" t="str">
        <f t="shared" si="5"/>
        <v>Benson</v>
      </c>
      <c r="F80" s="2">
        <f t="shared" si="6"/>
        <v>9</v>
      </c>
      <c r="G80" t="str">
        <f t="shared" si="7"/>
        <v>KCAC</v>
      </c>
      <c r="J80" s="18">
        <v>126</v>
      </c>
      <c r="K80" s="19" t="s">
        <v>201</v>
      </c>
      <c r="L80" s="19" t="s">
        <v>202</v>
      </c>
      <c r="M80" s="20">
        <v>10</v>
      </c>
      <c r="N80" s="21" t="s">
        <v>22</v>
      </c>
    </row>
    <row r="81" spans="1:14" x14ac:dyDescent="0.25">
      <c r="A81">
        <v>79</v>
      </c>
      <c r="B81" s="3">
        <v>14.57</v>
      </c>
      <c r="C81">
        <v>127</v>
      </c>
      <c r="D81" t="str">
        <f t="shared" si="4"/>
        <v>Kayleigh</v>
      </c>
      <c r="E81" t="str">
        <f t="shared" si="5"/>
        <v>Williams</v>
      </c>
      <c r="F81" s="2">
        <f t="shared" si="6"/>
        <v>8</v>
      </c>
      <c r="G81" t="str">
        <f t="shared" si="7"/>
        <v>KCAC</v>
      </c>
      <c r="J81" s="14">
        <v>127</v>
      </c>
      <c r="K81" s="15" t="s">
        <v>203</v>
      </c>
      <c r="L81" s="15" t="s">
        <v>202</v>
      </c>
      <c r="M81" s="16">
        <v>8</v>
      </c>
      <c r="N81" s="17" t="s">
        <v>22</v>
      </c>
    </row>
    <row r="82" spans="1:14" x14ac:dyDescent="0.25">
      <c r="A82">
        <v>80</v>
      </c>
      <c r="B82" s="3">
        <v>14.59</v>
      </c>
      <c r="C82">
        <v>109</v>
      </c>
      <c r="D82" t="str">
        <f t="shared" si="4"/>
        <v>Matthew</v>
      </c>
      <c r="E82" t="str">
        <f t="shared" si="5"/>
        <v>Smith</v>
      </c>
      <c r="F82" s="2">
        <f t="shared" si="6"/>
        <v>11</v>
      </c>
      <c r="G82" t="str">
        <f t="shared" si="7"/>
        <v>Fellandale</v>
      </c>
      <c r="J82" s="18">
        <v>128</v>
      </c>
      <c r="K82" s="19" t="s">
        <v>188</v>
      </c>
      <c r="L82" s="19" t="s">
        <v>204</v>
      </c>
      <c r="M82" s="20">
        <v>10</v>
      </c>
      <c r="N82" s="21" t="s">
        <v>205</v>
      </c>
    </row>
    <row r="83" spans="1:14" x14ac:dyDescent="0.25">
      <c r="A83">
        <v>81</v>
      </c>
      <c r="B83" s="3">
        <v>15.01</v>
      </c>
      <c r="C83">
        <v>117</v>
      </c>
      <c r="D83" t="str">
        <f t="shared" si="4"/>
        <v>Amelia</v>
      </c>
      <c r="E83" t="str">
        <f t="shared" si="5"/>
        <v>Kirkley</v>
      </c>
      <c r="F83" s="2">
        <f t="shared" si="6"/>
        <v>10</v>
      </c>
      <c r="G83" t="str">
        <f t="shared" si="7"/>
        <v>KCAC</v>
      </c>
      <c r="J83" s="14">
        <v>129</v>
      </c>
      <c r="K83" s="15" t="s">
        <v>206</v>
      </c>
      <c r="L83" s="15" t="s">
        <v>207</v>
      </c>
      <c r="M83" s="16">
        <v>9</v>
      </c>
      <c r="N83" s="17" t="s">
        <v>113</v>
      </c>
    </row>
    <row r="84" spans="1:14" x14ac:dyDescent="0.25">
      <c r="A84">
        <v>82</v>
      </c>
      <c r="B84" s="3">
        <v>15.1</v>
      </c>
      <c r="C84">
        <v>73</v>
      </c>
      <c r="D84" t="str">
        <f t="shared" si="4"/>
        <v>Rose</v>
      </c>
      <c r="E84" t="str">
        <f t="shared" si="5"/>
        <v>Midgeley</v>
      </c>
      <c r="F84" s="2">
        <f t="shared" si="6"/>
        <v>10</v>
      </c>
      <c r="G84" t="str">
        <f t="shared" si="7"/>
        <v>KCAC</v>
      </c>
      <c r="J84" s="18">
        <v>130</v>
      </c>
      <c r="K84" s="19" t="s">
        <v>208</v>
      </c>
      <c r="L84" s="19" t="s">
        <v>209</v>
      </c>
      <c r="M84" s="20">
        <v>10</v>
      </c>
      <c r="N84" s="21" t="s">
        <v>29</v>
      </c>
    </row>
    <row r="85" spans="1:14" x14ac:dyDescent="0.25">
      <c r="A85">
        <v>83</v>
      </c>
      <c r="B85" s="3">
        <v>15.18</v>
      </c>
      <c r="C85">
        <v>126</v>
      </c>
      <c r="D85" t="str">
        <f t="shared" si="4"/>
        <v>Grace</v>
      </c>
      <c r="E85" t="str">
        <f t="shared" si="5"/>
        <v>Williams</v>
      </c>
      <c r="F85" s="2">
        <f t="shared" si="6"/>
        <v>10</v>
      </c>
      <c r="G85" t="str">
        <f t="shared" si="7"/>
        <v>KCAC</v>
      </c>
      <c r="J85" s="14">
        <v>131</v>
      </c>
      <c r="K85" s="15" t="s">
        <v>161</v>
      </c>
      <c r="L85" s="15" t="s">
        <v>210</v>
      </c>
      <c r="M85" s="16">
        <v>9</v>
      </c>
      <c r="N85" s="17" t="s">
        <v>39</v>
      </c>
    </row>
    <row r="86" spans="1:14" x14ac:dyDescent="0.25">
      <c r="A86">
        <v>84</v>
      </c>
      <c r="B86" s="3">
        <v>15.28</v>
      </c>
      <c r="C86">
        <v>82</v>
      </c>
      <c r="D86" t="str">
        <f t="shared" si="4"/>
        <v>Erin</v>
      </c>
      <c r="E86" t="str">
        <f t="shared" si="5"/>
        <v>Farmery Hague</v>
      </c>
      <c r="F86" s="2">
        <f t="shared" si="6"/>
        <v>9</v>
      </c>
      <c r="G86" t="str">
        <f t="shared" si="7"/>
        <v>UA</v>
      </c>
      <c r="J86" s="18">
        <v>132</v>
      </c>
      <c r="K86" s="19" t="s">
        <v>211</v>
      </c>
      <c r="L86" s="19" t="s">
        <v>210</v>
      </c>
      <c r="M86" s="20">
        <v>8</v>
      </c>
      <c r="N86" s="21" t="s">
        <v>39</v>
      </c>
    </row>
    <row r="87" spans="1:14" x14ac:dyDescent="0.25">
      <c r="A87">
        <v>85</v>
      </c>
      <c r="B87" s="3">
        <v>16.260000000000002</v>
      </c>
      <c r="C87">
        <v>62</v>
      </c>
      <c r="D87" t="str">
        <f t="shared" si="4"/>
        <v>Jayne</v>
      </c>
      <c r="E87" t="str">
        <f t="shared" si="5"/>
        <v>Ellis</v>
      </c>
      <c r="F87" s="2">
        <f t="shared" si="6"/>
        <v>8</v>
      </c>
      <c r="G87" t="str">
        <f t="shared" si="7"/>
        <v>UA</v>
      </c>
      <c r="J87" s="14">
        <v>133</v>
      </c>
      <c r="K87" s="15" t="s">
        <v>104</v>
      </c>
      <c r="L87" s="15" t="s">
        <v>212</v>
      </c>
      <c r="M87" s="16">
        <v>8</v>
      </c>
      <c r="N87" s="17" t="s">
        <v>107</v>
      </c>
    </row>
    <row r="88" spans="1:14" x14ac:dyDescent="0.25">
      <c r="A88">
        <v>86</v>
      </c>
      <c r="B88" s="3">
        <v>16.27</v>
      </c>
      <c r="C88">
        <v>90</v>
      </c>
      <c r="D88" t="str">
        <f t="shared" si="4"/>
        <v>Carys</v>
      </c>
      <c r="E88" t="str">
        <f t="shared" si="5"/>
        <v>Bedford</v>
      </c>
      <c r="F88" s="2">
        <f t="shared" si="6"/>
        <v>8</v>
      </c>
      <c r="G88" t="str">
        <f t="shared" si="7"/>
        <v>KCAC</v>
      </c>
      <c r="J88" s="18">
        <v>134</v>
      </c>
      <c r="K88" s="19" t="s">
        <v>213</v>
      </c>
      <c r="L88" s="19" t="s">
        <v>85</v>
      </c>
      <c r="M88" s="20">
        <v>11</v>
      </c>
      <c r="N88" s="21" t="s">
        <v>107</v>
      </c>
    </row>
    <row r="89" spans="1:14" x14ac:dyDescent="0.25">
      <c r="A89">
        <v>87</v>
      </c>
      <c r="B89" s="3">
        <v>16.329999999999998</v>
      </c>
      <c r="C89">
        <v>129</v>
      </c>
      <c r="D89" t="str">
        <f t="shared" si="4"/>
        <v>Lucy</v>
      </c>
      <c r="E89" t="str">
        <f t="shared" si="5"/>
        <v>Laycock</v>
      </c>
      <c r="F89" s="2">
        <f t="shared" si="6"/>
        <v>9</v>
      </c>
      <c r="G89" t="str">
        <f t="shared" si="7"/>
        <v>UA</v>
      </c>
      <c r="J89" s="14">
        <v>135</v>
      </c>
      <c r="K89" s="15" t="s">
        <v>214</v>
      </c>
      <c r="L89" s="15" t="s">
        <v>85</v>
      </c>
      <c r="M89" s="16">
        <v>9</v>
      </c>
      <c r="N89" s="17" t="s">
        <v>107</v>
      </c>
    </row>
    <row r="90" spans="1:14" x14ac:dyDescent="0.25">
      <c r="A90">
        <v>88</v>
      </c>
      <c r="B90" s="3">
        <v>16.34</v>
      </c>
      <c r="C90">
        <v>95</v>
      </c>
      <c r="D90" t="str">
        <f t="shared" si="4"/>
        <v>Isobel</v>
      </c>
      <c r="E90" t="str">
        <f t="shared" si="5"/>
        <v>Sutcliffe</v>
      </c>
      <c r="F90" s="2">
        <f t="shared" si="6"/>
        <v>8</v>
      </c>
      <c r="G90" t="str">
        <f t="shared" si="7"/>
        <v>UA</v>
      </c>
      <c r="J90" s="18">
        <v>136</v>
      </c>
      <c r="K90" s="19" t="s">
        <v>215</v>
      </c>
      <c r="L90" s="19" t="s">
        <v>216</v>
      </c>
      <c r="M90" s="20">
        <v>10</v>
      </c>
      <c r="N90" s="21" t="s">
        <v>29</v>
      </c>
    </row>
    <row r="91" spans="1:14" x14ac:dyDescent="0.25">
      <c r="A91">
        <v>89</v>
      </c>
      <c r="B91" s="3">
        <v>17.14</v>
      </c>
      <c r="C91">
        <v>59</v>
      </c>
      <c r="D91" t="str">
        <f t="shared" si="4"/>
        <v xml:space="preserve">Alex </v>
      </c>
      <c r="E91" t="str">
        <f t="shared" si="5"/>
        <v>Regan</v>
      </c>
      <c r="F91" s="2">
        <f t="shared" si="6"/>
        <v>8</v>
      </c>
      <c r="G91" t="str">
        <f t="shared" si="7"/>
        <v>UA</v>
      </c>
      <c r="J91" s="14">
        <v>137</v>
      </c>
      <c r="K91" s="15" t="s">
        <v>43</v>
      </c>
      <c r="L91" s="15" t="s">
        <v>217</v>
      </c>
      <c r="M91" s="16">
        <v>12</v>
      </c>
      <c r="N91" s="17" t="s">
        <v>134</v>
      </c>
    </row>
    <row r="92" spans="1:14" x14ac:dyDescent="0.25">
      <c r="J92" s="18">
        <v>138</v>
      </c>
      <c r="K92" s="19" t="s">
        <v>181</v>
      </c>
      <c r="L92" s="19" t="s">
        <v>218</v>
      </c>
      <c r="M92" s="20">
        <v>9</v>
      </c>
      <c r="N92" s="21" t="s">
        <v>22</v>
      </c>
    </row>
    <row r="93" spans="1:14" x14ac:dyDescent="0.25">
      <c r="J93" s="6">
        <v>139</v>
      </c>
      <c r="K93" s="7" t="s">
        <v>219</v>
      </c>
      <c r="L93" s="7" t="s">
        <v>65</v>
      </c>
      <c r="M93" s="8">
        <v>11</v>
      </c>
      <c r="N93" s="9" t="s">
        <v>22</v>
      </c>
    </row>
  </sheetData>
  <sortState ref="A3:B91">
    <sortCondition ref="A3:A9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websdale</dc:creator>
  <cp:lastModifiedBy>bryan websdale</cp:lastModifiedBy>
  <dcterms:created xsi:type="dcterms:W3CDTF">2016-05-30T13:20:57Z</dcterms:created>
  <dcterms:modified xsi:type="dcterms:W3CDTF">2016-06-03T09:52:41Z</dcterms:modified>
</cp:coreProperties>
</file>